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ceresm\Documents\2018\Ingresos\WEB Mensual\"/>
    </mc:Choice>
  </mc:AlternateContent>
  <bookViews>
    <workbookView xWindow="0" yWindow="0" windowWidth="24000" windowHeight="9435" firstSheet="1" activeTab="1" xr2:uid="{00000000-000D-0000-FFFF-FFFF00000000}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G12" i="5" l="1"/>
  <c r="G10" i="5" s="1"/>
  <c r="G8" i="5" s="1"/>
  <c r="G11" i="5"/>
  <c r="G9" i="5"/>
  <c r="G56" i="5"/>
  <c r="G53" i="5"/>
  <c r="G52" i="5"/>
  <c r="F12" i="5" l="1"/>
  <c r="F11" i="5"/>
  <c r="F10" i="5" s="1"/>
  <c r="F9" i="5"/>
  <c r="F56" i="5"/>
  <c r="F53" i="5" s="1"/>
  <c r="F52" i="5"/>
  <c r="F8" i="5" l="1"/>
  <c r="C10" i="5"/>
  <c r="E56" i="5"/>
  <c r="E53" i="5" s="1"/>
  <c r="E52" i="5"/>
  <c r="K63" i="7"/>
  <c r="K61" i="7"/>
  <c r="C47" i="5"/>
  <c r="C46" i="5"/>
  <c r="C55" i="5"/>
  <c r="C45" i="5"/>
  <c r="C54" i="5"/>
  <c r="E12" i="5"/>
  <c r="E11" i="5"/>
  <c r="D12" i="5"/>
  <c r="D11" i="5"/>
  <c r="E9" i="5"/>
  <c r="D9" i="5"/>
  <c r="C9" i="5"/>
  <c r="C8" i="5"/>
  <c r="J63" i="7"/>
  <c r="J61" i="7"/>
  <c r="I63" i="7"/>
  <c r="I61" i="7"/>
  <c r="L63" i="7"/>
  <c r="L61" i="7"/>
  <c r="H63" i="7"/>
  <c r="H61" i="7"/>
  <c r="C61" i="7"/>
  <c r="C62" i="7"/>
  <c r="C63" i="7"/>
  <c r="C64" i="7"/>
  <c r="C65" i="7"/>
  <c r="D52" i="5"/>
  <c r="C52" i="5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C56" i="5" s="1"/>
  <c r="D53" i="5"/>
  <c r="C53" i="5" s="1"/>
  <c r="E10" i="5" l="1"/>
  <c r="E8" i="5" s="1"/>
  <c r="D10" i="5"/>
  <c r="D8" i="5" s="1"/>
</calcChain>
</file>

<file path=xl/sharedStrings.xml><?xml version="1.0" encoding="utf-8"?>
<sst xmlns="http://schemas.openxmlformats.org/spreadsheetml/2006/main" count="753" uniqueCount="190">
  <si>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</si>
  <si>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</si>
  <si>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</si>
  <si>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</si>
  <si>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</si>
  <si>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</si>
  <si>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</si>
  <si>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</si>
  <si>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</si>
  <si>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</si>
  <si>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</si>
  <si>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</si>
  <si>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</si>
  <si>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</si>
  <si>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</si>
  <si>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</si>
  <si>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</si>
  <si>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</si>
  <si>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</si>
  <si>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</si>
  <si>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</si>
  <si>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</si>
  <si>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</si>
  <si>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</si>
  <si>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</si>
  <si>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</si>
  <si>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</si>
  <si>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</si>
  <si>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</si>
  <si>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</si>
  <si>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</si>
  <si>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</si>
  <si>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</si>
  <si>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</si>
  <si>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</si>
  <si>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</si>
  <si>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</si>
  <si>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</si>
  <si>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</si>
  <si>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</si>
  <si>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</si>
  <si>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</si>
  <si>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</si>
  <si>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</si>
  <si>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</si>
  <si>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</si>
  <si>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</si>
  <si>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</si>
  <si>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</si>
  <si>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</si>
  <si>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</si>
  <si>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</si>
  <si>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</si>
  <si>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</si>
  <si>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</si>
  <si>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</si>
  <si>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</si>
  <si>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</si>
  <si>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</si>
  <si>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</si>
  <si>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</si>
  <si>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</si>
  <si>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</si>
  <si>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</si>
  <si>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</si>
  <si>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</si>
  <si>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</si>
  <si>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</si>
  <si>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</si>
  <si>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</si>
  <si>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</si>
  <si>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</si>
  <si>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</si>
  <si>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</si>
  <si>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</si>
  <si>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</si>
  <si>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</si>
  <si>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</si>
  <si>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</si>
  <si>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</si>
  <si>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</si>
  <si>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</si>
  <si>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</si>
  <si>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</si>
  <si>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</si>
  <si>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</si>
  <si>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</si>
  <si>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</si>
  <si>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</si>
  <si>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</si>
  <si>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</si>
  <si>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</si>
  <si>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</si>
  <si>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</si>
  <si>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</si>
  <si>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</si>
  <si>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</si>
  <si>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</si>
  <si>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</si>
  <si>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</si>
  <si>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</si>
  <si>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</si>
  <si>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</si>
  <si>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</si>
  <si>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</si>
  <si>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</si>
  <si>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</si>
  <si>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</si>
  <si>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</si>
  <si>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</si>
  <si>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</si>
  <si>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</si>
  <si>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</si>
  <si>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</si>
  <si>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</si>
  <si>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</si>
  <si>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</si>
  <si>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</si>
  <si>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</si>
  <si>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</si>
  <si>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</si>
  <si>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</si>
  <si>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</si>
  <si>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</si>
  <si>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</si>
  <si>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</si>
  <si>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</si>
  <si>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</si>
  <si>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</si>
  <si>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</si>
  <si>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</si>
  <si>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</si>
  <si>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</si>
  <si>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</si>
  <si>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</si>
  <si>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</si>
  <si>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</si>
  <si>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</si>
  <si>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</si>
  <si>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</si>
  <si>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</si>
  <si>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</si>
  <si>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</si>
  <si>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</si>
  <si>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</si>
  <si>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</si>
  <si>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</si>
  <si>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</si>
  <si>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</si>
  <si>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</si>
  <si>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</si>
  <si>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</si>
  <si>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</si>
  <si>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</si>
  <si>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</si>
  <si>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</si>
  <si>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</si>
  <si>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</si>
  <si>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</si>
  <si>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</si>
  <si>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</si>
  <si>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</si>
  <si>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</si>
  <si>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</si>
  <si>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</si>
  <si>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</si>
  <si>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</si>
  <si>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</si>
  <si>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</si>
  <si>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</si>
  <si>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</si>
  <si>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</si>
  <si>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</si>
  <si>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</si>
  <si>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</si>
  <si>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</si>
  <si>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</si>
  <si>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2018 (EN MILLONES DE 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</si>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</sst>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5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2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7" fillId="0" borderId="7" xfId="0" applyNumberFormat="1" applyFont="1" applyFill="1" applyBorder="1" applyAlignment="1">
      <alignment vertical="top" wrapText="1"/>
    </xf>
    <xf numFmtId="0" fontId="17" fillId="0" borderId="8" xfId="0" applyNumberFormat="1" applyFont="1" applyFill="1" applyBorder="1" applyAlignment="1">
      <alignment vertical="top" wrapText="1"/>
    </xf>
    <xf numFmtId="0" fontId="17" fillId="0" borderId="9" xfId="0" applyNumberFormat="1" applyFont="1" applyFill="1" applyBorder="1" applyAlignment="1">
      <alignment vertical="top" wrapText="1"/>
    </xf>
    <xf numFmtId="0" fontId="17" fillId="0" borderId="0" xfId="0" applyFont="1" applyFill="1" applyBorder="1"/>
    <xf numFmtId="0" fontId="17" fillId="0" borderId="10" xfId="0" applyNumberFormat="1" applyFont="1" applyFill="1" applyBorder="1" applyAlignment="1">
      <alignment vertical="top" wrapText="1"/>
    </xf>
    <xf numFmtId="0" fontId="17" fillId="0" borderId="11" xfId="0" applyNumberFormat="1" applyFont="1" applyFill="1" applyBorder="1" applyAlignment="1">
      <alignment vertical="top" wrapText="1"/>
    </xf>
    <xf numFmtId="0" fontId="17" fillId="0" borderId="12" xfId="0" applyNumberFormat="1" applyFont="1" applyFill="1" applyBorder="1" applyAlignment="1">
      <alignment vertical="top" wrapText="1"/>
    </xf>
    <xf numFmtId="0" fontId="17" fillId="0" borderId="13" xfId="0" applyNumberFormat="1" applyFont="1" applyFill="1" applyBorder="1" applyAlignment="1">
      <alignment vertical="top" wrapText="1"/>
    </xf>
    <xf numFmtId="0" fontId="17" fillId="0" borderId="14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6" borderId="19" xfId="0" applyNumberFormat="1" applyFont="1" applyFill="1" applyBorder="1" applyAlignment="1">
      <alignment horizontal="center" wrapText="1" readingOrder="1"/>
    </xf>
    <xf numFmtId="0" fontId="22" fillId="0" borderId="15" xfId="0" applyNumberFormat="1" applyFont="1" applyFill="1" applyBorder="1" applyAlignment="1">
      <alignment vertical="top" wrapText="1" readingOrder="1"/>
    </xf>
    <xf numFmtId="0" fontId="22" fillId="0" borderId="15" xfId="0" applyNumberFormat="1" applyFont="1" applyFill="1" applyBorder="1" applyAlignment="1">
      <alignment horizontal="right" vertical="top" wrapText="1" readingOrder="1"/>
    </xf>
    <xf numFmtId="0" fontId="22" fillId="8" borderId="15" xfId="0" applyNumberFormat="1" applyFont="1" applyFill="1" applyBorder="1" applyAlignment="1">
      <alignment vertical="top" wrapText="1" readingOrder="1"/>
    </xf>
    <xf numFmtId="0" fontId="22" fillId="8" borderId="15" xfId="0" applyNumberFormat="1" applyFont="1" applyFill="1" applyBorder="1" applyAlignment="1">
      <alignment horizontal="right" vertical="top" wrapText="1" readingOrder="1"/>
    </xf>
    <xf numFmtId="0" fontId="22" fillId="9" borderId="15" xfId="0" applyNumberFormat="1" applyFont="1" applyFill="1" applyBorder="1" applyAlignment="1">
      <alignment vertical="top" wrapText="1" readingOrder="1"/>
    </xf>
    <xf numFmtId="0" fontId="22" fillId="9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2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2" fillId="9" borderId="15" xfId="0" applyNumberFormat="1" applyFont="1" applyFill="1" applyBorder="1" applyAlignment="1">
      <alignment horizontal="right" vertical="top" wrapText="1" readingOrder="1"/>
    </xf>
    <xf numFmtId="0" fontId="26" fillId="2" borderId="0" xfId="0" applyFont="1" applyFill="1" applyBorder="1"/>
    <xf numFmtId="0" fontId="27" fillId="2" borderId="0" xfId="0" applyFont="1" applyFill="1" applyBorder="1"/>
    <xf numFmtId="166" fontId="27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64" fontId="9" fillId="2" borderId="0" xfId="1" applyFont="1" applyFill="1" applyBorder="1"/>
    <xf numFmtId="164" fontId="27" fillId="2" borderId="0" xfId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11" fillId="10" borderId="2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29" fillId="5" borderId="0" xfId="0" applyFont="1" applyFill="1" applyBorder="1" applyAlignment="1">
      <alignment vertical="center" wrapText="1"/>
    </xf>
    <xf numFmtId="0" fontId="30" fillId="2" borderId="0" xfId="0" applyFont="1" applyFill="1" applyBorder="1"/>
    <xf numFmtId="0" fontId="31" fillId="10" borderId="5" xfId="0" applyFont="1" applyFill="1" applyBorder="1" applyAlignment="1">
      <alignment horizontal="center"/>
    </xf>
    <xf numFmtId="0" fontId="31" fillId="10" borderId="6" xfId="0" applyFont="1" applyFill="1" applyBorder="1" applyAlignment="1">
      <alignment horizontal="center"/>
    </xf>
    <xf numFmtId="0" fontId="32" fillId="10" borderId="6" xfId="0" applyFont="1" applyFill="1" applyBorder="1"/>
    <xf numFmtId="0" fontId="31" fillId="10" borderId="6" xfId="0" applyFont="1" applyFill="1" applyBorder="1"/>
    <xf numFmtId="0" fontId="31" fillId="10" borderId="0" xfId="0" applyFont="1" applyFill="1" applyBorder="1"/>
    <xf numFmtId="0" fontId="31" fillId="10" borderId="0" xfId="0" applyFont="1" applyFill="1" applyBorder="1" applyAlignment="1">
      <alignment horizontal="center"/>
    </xf>
    <xf numFmtId="0" fontId="31" fillId="10" borderId="6" xfId="0" applyFont="1" applyFill="1" applyBorder="1" applyAlignment="1"/>
    <xf numFmtId="0" fontId="31" fillId="10" borderId="4" xfId="0" applyFont="1" applyFill="1" applyBorder="1" applyAlignment="1">
      <alignment horizontal="center"/>
    </xf>
    <xf numFmtId="0" fontId="32" fillId="10" borderId="0" xfId="0" applyFont="1" applyFill="1" applyBorder="1"/>
    <xf numFmtId="0" fontId="31" fillId="10" borderId="0" xfId="0" applyFont="1" applyFill="1" applyBorder="1" applyAlignment="1"/>
    <xf numFmtId="0" fontId="31" fillId="10" borderId="2" xfId="0" applyFont="1" applyFill="1" applyBorder="1" applyAlignment="1">
      <alignment horizontal="center"/>
    </xf>
    <xf numFmtId="0" fontId="31" fillId="10" borderId="3" xfId="0" applyFont="1" applyFill="1" applyBorder="1" applyAlignment="1">
      <alignment horizontal="center"/>
    </xf>
    <xf numFmtId="0" fontId="32" fillId="10" borderId="3" xfId="0" applyFont="1" applyFill="1" applyBorder="1"/>
    <xf numFmtId="0" fontId="31" fillId="10" borderId="3" xfId="0" applyFont="1" applyFill="1" applyBorder="1"/>
    <xf numFmtId="0" fontId="31" fillId="10" borderId="3" xfId="0" applyFont="1" applyFill="1" applyBorder="1" applyAlignment="1"/>
    <xf numFmtId="0" fontId="32" fillId="10" borderId="6" xfId="0" applyFont="1" applyFill="1" applyBorder="1" applyAlignment="1">
      <alignment vertical="center"/>
    </xf>
    <xf numFmtId="0" fontId="32" fillId="10" borderId="0" xfId="0" applyFont="1" applyFill="1" applyBorder="1" applyAlignment="1">
      <alignment vertical="center"/>
    </xf>
    <xf numFmtId="0" fontId="32" fillId="10" borderId="3" xfId="0" applyFont="1" applyFill="1" applyBorder="1" applyAlignment="1">
      <alignment vertical="center"/>
    </xf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top" wrapText="1" readingOrder="1"/>
    </xf>
    <xf numFmtId="0" fontId="17" fillId="0" borderId="8" xfId="0" applyNumberFormat="1" applyFont="1" applyFill="1" applyBorder="1" applyAlignment="1">
      <alignment vertical="top" wrapText="1"/>
    </xf>
    <xf numFmtId="0" fontId="17" fillId="0" borderId="0" xfId="0" applyFont="1" applyFill="1" applyBorder="1"/>
    <xf numFmtId="0" fontId="19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1" fillId="6" borderId="16" xfId="0" applyNumberFormat="1" applyFont="1" applyFill="1" applyBorder="1" applyAlignment="1">
      <alignment horizontal="left" wrapText="1" readingOrder="1"/>
    </xf>
    <xf numFmtId="0" fontId="17" fillId="0" borderId="17" xfId="0" applyNumberFormat="1" applyFont="1" applyFill="1" applyBorder="1" applyAlignment="1">
      <alignment vertical="top" wrapText="1"/>
    </xf>
    <xf numFmtId="0" fontId="17" fillId="0" borderId="18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6" borderId="0" xfId="0" applyNumberFormat="1" applyFont="1" applyFill="1" applyBorder="1" applyAlignment="1">
      <alignment vertical="top" wrapText="1" readingOrder="1"/>
    </xf>
    <xf numFmtId="0" fontId="21" fillId="6" borderId="19" xfId="0" applyNumberFormat="1" applyFont="1" applyFill="1" applyBorder="1" applyAlignment="1">
      <alignment horizontal="center" wrapText="1" readingOrder="1"/>
    </xf>
    <xf numFmtId="0" fontId="17" fillId="0" borderId="20" xfId="0" applyNumberFormat="1" applyFont="1" applyFill="1" applyBorder="1" applyAlignment="1">
      <alignment vertical="top" wrapText="1"/>
    </xf>
    <xf numFmtId="0" fontId="17" fillId="0" borderId="21" xfId="0" applyNumberFormat="1" applyFont="1" applyFill="1" applyBorder="1" applyAlignment="1">
      <alignment vertical="top" wrapText="1"/>
    </xf>
    <xf numFmtId="0" fontId="22" fillId="0" borderId="15" xfId="0" applyNumberFormat="1" applyFont="1" applyFill="1" applyBorder="1" applyAlignment="1">
      <alignment vertical="top" wrapText="1" readingOrder="1"/>
    </xf>
    <xf numFmtId="0" fontId="17" fillId="0" borderId="15" xfId="0" applyFont="1" applyFill="1" applyBorder="1"/>
    <xf numFmtId="0" fontId="22" fillId="0" borderId="15" xfId="0" applyNumberFormat="1" applyFont="1" applyFill="1" applyBorder="1" applyAlignment="1">
      <alignment horizontal="right" vertical="top" wrapText="1" readingOrder="1"/>
    </xf>
    <xf numFmtId="0" fontId="22" fillId="8" borderId="15" xfId="0" applyNumberFormat="1" applyFont="1" applyFill="1" applyBorder="1" applyAlignment="1">
      <alignment vertical="top" wrapText="1" readingOrder="1"/>
    </xf>
    <xf numFmtId="0" fontId="17" fillId="8" borderId="15" xfId="0" applyFont="1" applyFill="1" applyBorder="1"/>
    <xf numFmtId="0" fontId="22" fillId="8" borderId="15" xfId="0" applyNumberFormat="1" applyFont="1" applyFill="1" applyBorder="1" applyAlignment="1">
      <alignment horizontal="right" vertical="top" wrapText="1" readingOrder="1"/>
    </xf>
    <xf numFmtId="0" fontId="22" fillId="9" borderId="15" xfId="0" applyNumberFormat="1" applyFont="1" applyFill="1" applyBorder="1" applyAlignment="1">
      <alignment vertical="top" wrapText="1" readingOrder="1"/>
    </xf>
    <xf numFmtId="0" fontId="17" fillId="9" borderId="15" xfId="0" applyFont="1" applyFill="1" applyBorder="1"/>
    <xf numFmtId="0" fontId="22" fillId="9" borderId="15" xfId="0" applyNumberFormat="1" applyFont="1" applyFill="1" applyBorder="1" applyAlignment="1">
      <alignment horizontal="right" vertical="top" wrapText="1" readingOrder="1"/>
    </xf>
    <xf numFmtId="4" fontId="22" fillId="9" borderId="15" xfId="0" applyNumberFormat="1" applyFont="1" applyFill="1" applyBorder="1" applyAlignment="1">
      <alignment horizontal="right" vertical="top" wrapText="1" readingOrder="1"/>
    </xf>
    <xf numFmtId="4" fontId="22" fillId="0" borderId="15" xfId="0" applyNumberFormat="1" applyFont="1" applyFill="1" applyBorder="1" applyAlignment="1">
      <alignment horizontal="right" vertical="top" wrapText="1" readingOrder="1"/>
    </xf>
    <xf numFmtId="0" fontId="33" fillId="2" borderId="0" xfId="0" applyFont="1" applyFill="1" applyBorder="1"/>
    <xf numFmtId="0" fontId="34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 AFORO 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 AFORO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Abril 2018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67209251976E-2"/>
          <c:y val="0.11298134307114684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 AFORO TOTAL 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952899819211559"/>
                  <c:y val="-4.3801797699068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ACUMULADO'!$D$52:$K$52</c:f>
              <c:numCache>
                <c:formatCode>#,##0.00,,</c:formatCode>
                <c:ptCount val="4"/>
                <c:pt idx="0">
                  <c:v>6148700000</c:v>
                </c:pt>
                <c:pt idx="1">
                  <c:v>6148700000</c:v>
                </c:pt>
                <c:pt idx="2">
                  <c:v>6148700000</c:v>
                </c:pt>
                <c:pt idx="3">
                  <c:v>6148700000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2.6962860963440402E-2"/>
                  <c:y val="-0.13141940247441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TOTAL RECAUDO </a:t>
                    </a: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8.3107754054134453E-3"/>
                  <c:y val="1.6272779543310089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ACUMULADO'!$D$53:$K$53</c:f>
              <c:numCache>
                <c:formatCode>#,##0.00,,</c:formatCode>
                <c:ptCount val="4"/>
                <c:pt idx="0">
                  <c:v>260194217.91999999</c:v>
                </c:pt>
                <c:pt idx="1">
                  <c:v>379266184.92000002</c:v>
                </c:pt>
                <c:pt idx="2">
                  <c:v>2214869078.9200001</c:v>
                </c:pt>
                <c:pt idx="3">
                  <c:v>2415699187.6100001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 AFORO INGRESOS CORRIENTES 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3022276812985994"/>
                  <c:y val="-6.4692738841136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layout>
                <c:manualLayout>
                  <c:x val="-5.5293415629686392E-2"/>
                  <c:y val="-2.6026991162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layout>
                <c:manualLayout>
                  <c:x val="-2.3303391572456415E-2"/>
                  <c:y val="-3.107641356194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ACUMULADO'!$D$54:$G$54</c:f>
              <c:numCache>
                <c:formatCode>#,##0.00,,</c:formatCode>
                <c:ptCount val="4"/>
                <c:pt idx="0">
                  <c:v>3897200000</c:v>
                </c:pt>
                <c:pt idx="1">
                  <c:v>3897200000</c:v>
                </c:pt>
                <c:pt idx="2">
                  <c:v>3897200000</c:v>
                </c:pt>
                <c:pt idx="3">
                  <c:v>3897200000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5566318473235509E-2"/>
                  <c:y val="-2.881788085873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2.774059790656809E-2"/>
                  <c:y val="-1.885632574682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5212024213119018E-3"/>
                  <c:y val="-2.1245640525821358E-2"/>
                </c:manualLayout>
              </c:layout>
              <c:tx>
                <c:rich>
                  <a:bodyPr/>
                  <a:lstStyle/>
                  <a:p>
                    <a:fld id="{000FA3BC-EA06-4247-95CC-EA48218EB5F5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tx>
                <c:rich>
                  <a:bodyPr/>
                  <a:lstStyle/>
                  <a:p>
                    <a:fld id="{19D06928-3F26-4F5B-89E1-673C07BF8264}" type="VALUE">
                      <a:rPr lang="en-US" baseline="0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ACUMULADO'!$D$45:$K$45</c:f>
              <c:numCache>
                <c:formatCode>#,##0.00,,</c:formatCode>
                <c:ptCount val="4"/>
                <c:pt idx="0">
                  <c:v>260194217.91999999</c:v>
                </c:pt>
                <c:pt idx="1">
                  <c:v>379266184.92000002</c:v>
                </c:pt>
                <c:pt idx="2">
                  <c:v>405869078.92000002</c:v>
                </c:pt>
                <c:pt idx="3">
                  <c:v>606699187.61000001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 AFORO RECURSOS CAPITAL 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1614504789480808"/>
                  <c:y val="-1.19958089580026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ACUMULADO'!$D$55:$K$55</c:f>
              <c:numCache>
                <c:formatCode>#,##0.00,,</c:formatCode>
                <c:ptCount val="4"/>
                <c:pt idx="0">
                  <c:v>2251500000</c:v>
                </c:pt>
                <c:pt idx="1">
                  <c:v>2251500000</c:v>
                </c:pt>
                <c:pt idx="2">
                  <c:v>2251500000</c:v>
                </c:pt>
                <c:pt idx="3">
                  <c:v>2251500000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-2.1569040225953139E-2"/>
                  <c:y val="3.660808116125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ACUMULADO'!$D$51:$G$51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'INGRESOS R.PROPIOS ACUMULADO'!$D$56:$K$56</c:f>
              <c:numCache>
                <c:formatCode>#,##0.00,,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1809000000</c:v>
                </c:pt>
                <c:pt idx="3">
                  <c:v>1809000000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6</xdr:col>
      <xdr:colOff>985630</xdr:colOff>
      <xdr:row>39</xdr:row>
      <xdr:rowOff>33130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0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39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08" t="s">
        <v>23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06" t="s">
        <v>16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 hidden="1">
      <c r="B55" s="106" t="s">
        <v>26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 hidden="1">
      <c r="B56" s="106" t="s">
        <v>27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 hidden="1"/>
    <row r="58" spans="2:17" ht="18.75">
      <c r="B58" s="108" t="s">
        <v>107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10" t="s">
        <v>25</v>
      </c>
      <c r="P59" s="111"/>
      <c r="Q59" s="112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59"/>
      <c r="Q60" s="60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03"/>
      <c r="P61" s="104"/>
      <c r="Q61" s="105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03"/>
      <c r="P62" s="104"/>
      <c r="Q62" s="105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03"/>
      <c r="P63" s="104"/>
      <c r="Q63" s="105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03"/>
      <c r="P64" s="104"/>
      <c r="Q64" s="105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03"/>
      <c r="P65" s="104"/>
      <c r="Q65" s="105"/>
    </row>
    <row r="66" spans="2:17" ht="18.75">
      <c r="B66" s="108" t="s">
        <v>107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</row>
    <row r="93" spans="2:17">
      <c r="B93" s="106" t="s">
        <v>16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 t="s">
        <v>175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 ht="37.5" customHeight="1">
      <c r="B95" s="107" t="s">
        <v>176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"/>
  <sheetViews>
    <sheetView showGridLines="0" tabSelected="1" zoomScale="115" zoomScaleNormal="115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/>
  <cols>
    <col min="1" max="1" width="6" style="2" customWidth="1"/>
    <col min="2" max="2" width="48.42578125" style="2" customWidth="1"/>
    <col min="3" max="3" width="22.7109375" style="2" customWidth="1"/>
    <col min="4" max="5" width="20" style="2" customWidth="1"/>
    <col min="6" max="6" width="20" style="33" customWidth="1"/>
    <col min="7" max="7" width="15.140625" style="2" customWidth="1"/>
    <col min="8" max="8" width="15.28515625" style="2" hidden="1" customWidth="1"/>
    <col min="9" max="9" width="15.42578125" style="2" hidden="1" customWidth="1"/>
    <col min="10" max="10" width="13.42578125" style="36" hidden="1" customWidth="1"/>
    <col min="11" max="11" width="13" style="2" hidden="1" customWidth="1"/>
    <col min="12" max="12" width="12.140625" style="2" hidden="1" customWidth="1"/>
    <col min="13" max="18" width="11.42578125" style="2" hidden="1" customWidth="1"/>
    <col min="19" max="19" width="0" style="2" hidden="1" customWidth="1"/>
    <col min="20" max="16384" width="11.42578125" style="2"/>
  </cols>
  <sheetData>
    <row r="1" spans="2:12" ht="28.5" customHeight="1">
      <c r="B1" s="85"/>
      <c r="C1" s="100" t="s">
        <v>18</v>
      </c>
      <c r="D1" s="87"/>
      <c r="E1" s="88"/>
      <c r="F1" s="89"/>
      <c r="G1" s="90"/>
      <c r="H1" s="90"/>
      <c r="I1" s="86"/>
      <c r="J1" s="86"/>
      <c r="K1" s="91"/>
    </row>
    <row r="2" spans="2:12" ht="24.75" customHeight="1">
      <c r="B2" s="92"/>
      <c r="C2" s="101" t="s">
        <v>19</v>
      </c>
      <c r="D2" s="93"/>
      <c r="E2" s="89"/>
      <c r="F2" s="89"/>
      <c r="G2" s="90"/>
      <c r="H2" s="90"/>
      <c r="I2" s="90"/>
      <c r="J2" s="90"/>
      <c r="K2" s="94"/>
    </row>
    <row r="3" spans="2:12" ht="27.75" customHeight="1">
      <c r="B3" s="95"/>
      <c r="C3" s="102" t="s">
        <v>20</v>
      </c>
      <c r="D3" s="97"/>
      <c r="E3" s="98"/>
      <c r="F3" s="98"/>
      <c r="G3" s="98"/>
      <c r="H3" s="96"/>
      <c r="I3" s="96"/>
      <c r="J3" s="96"/>
      <c r="K3" s="99"/>
    </row>
    <row r="4" spans="2:12" ht="23.25" customHeight="1">
      <c r="B4" s="113" t="s">
        <v>17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2:12" ht="19.5" customHeight="1">
      <c r="B5" s="118" t="s">
        <v>177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2" s="37" customFormat="1" ht="26.25">
      <c r="B6" s="122" t="s">
        <v>129</v>
      </c>
      <c r="C6" s="120" t="s">
        <v>8</v>
      </c>
      <c r="D6" s="114" t="s">
        <v>128</v>
      </c>
      <c r="E6" s="115"/>
      <c r="F6" s="115"/>
      <c r="G6" s="115"/>
      <c r="H6" s="115"/>
      <c r="I6" s="115"/>
      <c r="J6" s="115"/>
      <c r="K6" s="115"/>
      <c r="L6" s="62"/>
    </row>
    <row r="7" spans="2:12" s="37" customFormat="1" ht="15.75" customHeight="1">
      <c r="B7" s="122"/>
      <c r="C7" s="121"/>
      <c r="D7" s="74" t="s">
        <v>10</v>
      </c>
      <c r="E7" s="74" t="s">
        <v>11</v>
      </c>
      <c r="F7" s="74" t="s">
        <v>12</v>
      </c>
      <c r="G7" s="74" t="s">
        <v>13</v>
      </c>
      <c r="H7" s="75"/>
      <c r="I7" s="75"/>
      <c r="J7" s="75"/>
      <c r="K7" s="75"/>
    </row>
    <row r="8" spans="2:12" s="37" customFormat="1" ht="18">
      <c r="B8" s="77" t="s">
        <v>126</v>
      </c>
      <c r="C8" s="78">
        <f>+C9+C10</f>
        <v>6148.7</v>
      </c>
      <c r="D8" s="79">
        <f t="shared" ref="D8:E8" si="0">+D9+D10</f>
        <v>260.19421791999997</v>
      </c>
      <c r="E8" s="80">
        <f t="shared" si="0"/>
        <v>379.26618492</v>
      </c>
      <c r="F8" s="80">
        <f t="shared" ref="F8:G8" si="1">+F9+F10</f>
        <v>2214.86907892</v>
      </c>
      <c r="G8" s="80">
        <f t="shared" si="1"/>
        <v>2415.6991876100001</v>
      </c>
      <c r="H8" s="76"/>
      <c r="I8" s="76"/>
      <c r="J8" s="76"/>
      <c r="K8" s="76"/>
    </row>
    <row r="9" spans="2:12" s="37" customFormat="1" ht="18">
      <c r="B9" s="77" t="s">
        <v>125</v>
      </c>
      <c r="C9" s="78">
        <f>+D54/1000000</f>
        <v>3897.2</v>
      </c>
      <c r="D9" s="79">
        <f t="shared" ref="D9:E9" si="2">+D45/1000000</f>
        <v>260.19421791999997</v>
      </c>
      <c r="E9" s="80">
        <f t="shared" si="2"/>
        <v>379.26618492</v>
      </c>
      <c r="F9" s="80">
        <f t="shared" ref="F9:G9" si="3">+F45/1000000</f>
        <v>405.86907891999999</v>
      </c>
      <c r="G9" s="80">
        <f t="shared" si="3"/>
        <v>606.69918760999997</v>
      </c>
      <c r="H9" s="76"/>
      <c r="I9" s="76"/>
      <c r="J9" s="76"/>
      <c r="K9" s="76"/>
    </row>
    <row r="10" spans="2:12" s="37" customFormat="1" ht="18">
      <c r="B10" s="77" t="s">
        <v>127</v>
      </c>
      <c r="C10" s="78">
        <f>+D55/1000000</f>
        <v>2251.5</v>
      </c>
      <c r="D10" s="79">
        <f>+D11+D12</f>
        <v>0</v>
      </c>
      <c r="E10" s="80">
        <f t="shared" ref="E10:F10" si="4">+E11+E12</f>
        <v>0</v>
      </c>
      <c r="F10" s="80">
        <f t="shared" si="4"/>
        <v>1809</v>
      </c>
      <c r="G10" s="80">
        <f t="shared" ref="G10" si="5">+G11+G12</f>
        <v>1809</v>
      </c>
      <c r="H10" s="76"/>
      <c r="I10" s="76"/>
      <c r="J10" s="76"/>
      <c r="K10" s="76"/>
    </row>
    <row r="11" spans="2:12" s="37" customFormat="1" ht="18.75" customHeight="1">
      <c r="B11" s="123" t="s">
        <v>5</v>
      </c>
      <c r="C11" s="124"/>
      <c r="D11" s="81">
        <f t="shared" ref="D11:E12" si="6">+D46/1000000</f>
        <v>0</v>
      </c>
      <c r="E11" s="82">
        <f t="shared" si="6"/>
        <v>0</v>
      </c>
      <c r="F11" s="82">
        <f t="shared" ref="F11:G11" si="7">+F46/1000000</f>
        <v>0</v>
      </c>
      <c r="G11" s="82">
        <f t="shared" si="7"/>
        <v>0</v>
      </c>
      <c r="H11" s="76"/>
      <c r="I11" s="76"/>
      <c r="J11" s="76"/>
      <c r="K11" s="76"/>
    </row>
    <row r="12" spans="2:12" s="37" customFormat="1">
      <c r="B12" s="123" t="s">
        <v>6</v>
      </c>
      <c r="C12" s="124"/>
      <c r="D12" s="81">
        <f t="shared" si="6"/>
        <v>0</v>
      </c>
      <c r="E12" s="82">
        <f t="shared" si="6"/>
        <v>0</v>
      </c>
      <c r="F12" s="82">
        <f t="shared" ref="F12:G12" si="8">+F47/1000000</f>
        <v>1809</v>
      </c>
      <c r="G12" s="82">
        <f t="shared" si="8"/>
        <v>1809</v>
      </c>
      <c r="H12" s="76"/>
      <c r="I12" s="76"/>
      <c r="J12" s="76"/>
      <c r="K12" s="76"/>
    </row>
    <row r="13" spans="2:12" s="37" customFormat="1" ht="39" customHeight="1">
      <c r="L13" s="62"/>
    </row>
    <row r="14" spans="2:12" ht="14.25" customHeight="1">
      <c r="H14" s="34"/>
      <c r="I14" s="34"/>
      <c r="K14" s="34"/>
      <c r="L14" s="62"/>
    </row>
    <row r="15" spans="2:12" ht="14.25" customHeight="1">
      <c r="L15" s="62"/>
    </row>
    <row r="16" spans="2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1:19" ht="14.25" customHeight="1"/>
    <row r="34" spans="1:19" ht="14.25" customHeight="1"/>
    <row r="35" spans="1:19" ht="14.25" customHeight="1"/>
    <row r="36" spans="1:19" ht="14.25" customHeight="1"/>
    <row r="37" spans="1:19" ht="14.25" customHeight="1"/>
    <row r="38" spans="1:19" ht="14.25" customHeight="1"/>
    <row r="39" spans="1:19" ht="14.25" customHeight="1"/>
    <row r="40" spans="1:19" ht="14.25" customHeight="1"/>
    <row r="41" spans="1:19">
      <c r="B41" s="117" t="s">
        <v>16</v>
      </c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9" ht="21.75" customHeight="1">
      <c r="A42" s="40"/>
      <c r="B42" s="40"/>
      <c r="C42" s="40"/>
      <c r="D42" s="40"/>
      <c r="E42" s="40"/>
      <c r="F42" s="40"/>
      <c r="G42" s="40"/>
      <c r="H42" s="83"/>
      <c r="I42" s="83"/>
      <c r="J42" s="83"/>
      <c r="K42" s="83"/>
      <c r="L42" s="40"/>
    </row>
    <row r="43" spans="1:19" s="64" customFormat="1">
      <c r="L43" s="84"/>
    </row>
    <row r="44" spans="1:19" s="64" customFormat="1">
      <c r="B44" s="64" t="s">
        <v>130</v>
      </c>
      <c r="D44" s="64" t="s">
        <v>178</v>
      </c>
      <c r="E44" s="64" t="s">
        <v>179</v>
      </c>
      <c r="F44" s="64" t="s">
        <v>180</v>
      </c>
      <c r="G44" s="64" t="s">
        <v>181</v>
      </c>
      <c r="H44" s="64" t="s">
        <v>182</v>
      </c>
      <c r="I44" s="64" t="s">
        <v>183</v>
      </c>
      <c r="J44" s="64" t="s">
        <v>184</v>
      </c>
      <c r="K44" s="64" t="s">
        <v>185</v>
      </c>
      <c r="L44" s="84" t="s">
        <v>186</v>
      </c>
      <c r="M44" s="84" t="s">
        <v>187</v>
      </c>
      <c r="N44" s="84" t="s">
        <v>188</v>
      </c>
      <c r="O44" s="84" t="s">
        <v>189</v>
      </c>
    </row>
    <row r="45" spans="1:19" s="64" customFormat="1" ht="15.75">
      <c r="B45" s="65" t="s">
        <v>112</v>
      </c>
      <c r="C45" s="66">
        <f>+D45</f>
        <v>260194217.91999999</v>
      </c>
      <c r="D45" s="66">
        <v>260194217.91999999</v>
      </c>
      <c r="E45" s="66">
        <v>379266184.92000002</v>
      </c>
      <c r="F45" s="66">
        <v>405869078.92000002</v>
      </c>
      <c r="G45" s="66">
        <v>606699187.61000001</v>
      </c>
      <c r="H45" s="66"/>
      <c r="I45" s="66"/>
      <c r="J45" s="66"/>
      <c r="K45" s="66"/>
    </row>
    <row r="46" spans="1:19" s="64" customFormat="1">
      <c r="B46" s="67" t="s">
        <v>5</v>
      </c>
      <c r="C46" s="68">
        <f>+D46</f>
        <v>0</v>
      </c>
      <c r="D46" s="68">
        <v>0</v>
      </c>
      <c r="E46" s="68">
        <v>0</v>
      </c>
      <c r="F46" s="68">
        <v>0</v>
      </c>
      <c r="G46" s="68">
        <v>0</v>
      </c>
      <c r="H46" s="68"/>
      <c r="I46" s="68"/>
      <c r="J46" s="68"/>
      <c r="K46" s="68"/>
    </row>
    <row r="47" spans="1:19" s="64" customFormat="1">
      <c r="B47" s="67" t="s">
        <v>6</v>
      </c>
      <c r="C47" s="68">
        <f>+D47</f>
        <v>0</v>
      </c>
      <c r="D47" s="68">
        <v>0</v>
      </c>
      <c r="E47" s="68">
        <v>0</v>
      </c>
      <c r="F47" s="68">
        <v>1809000000</v>
      </c>
      <c r="G47" s="68">
        <v>1809000000</v>
      </c>
      <c r="H47" s="68"/>
      <c r="I47" s="68"/>
      <c r="J47" s="68"/>
      <c r="K47" s="68"/>
    </row>
    <row r="48" spans="1:19" s="64" customFormat="1">
      <c r="L48" s="150"/>
      <c r="M48" s="150"/>
      <c r="N48" s="150"/>
      <c r="O48" s="150"/>
      <c r="P48" s="150"/>
      <c r="Q48" s="150"/>
      <c r="R48" s="150"/>
      <c r="S48" s="150"/>
    </row>
    <row r="49" spans="1:19" s="64" customFormat="1">
      <c r="L49" s="150"/>
      <c r="M49" s="150"/>
      <c r="N49" s="150"/>
      <c r="O49" s="150"/>
      <c r="P49" s="150"/>
      <c r="Q49" s="150"/>
      <c r="R49" s="150"/>
      <c r="S49" s="150"/>
    </row>
    <row r="50" spans="1:19" s="64" customFormat="1" ht="18.75">
      <c r="B50" s="116" t="s">
        <v>23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50"/>
      <c r="M50" s="150"/>
      <c r="N50" s="150"/>
      <c r="O50" s="150"/>
      <c r="P50" s="150"/>
      <c r="Q50" s="150"/>
      <c r="R50" s="150"/>
      <c r="S50" s="150"/>
    </row>
    <row r="51" spans="1:19" s="64" customFormat="1">
      <c r="B51" s="69" t="s">
        <v>7</v>
      </c>
      <c r="C51" s="69" t="s">
        <v>9</v>
      </c>
      <c r="D51" s="69" t="s">
        <v>10</v>
      </c>
      <c r="E51" s="69" t="s">
        <v>11</v>
      </c>
      <c r="F51" s="69" t="s">
        <v>12</v>
      </c>
      <c r="G51" s="69" t="s">
        <v>13</v>
      </c>
      <c r="H51" s="69"/>
      <c r="I51" s="69"/>
      <c r="J51" s="69"/>
      <c r="K51" s="69"/>
      <c r="L51" s="150"/>
      <c r="M51" s="150"/>
      <c r="N51" s="150"/>
      <c r="O51" s="150"/>
      <c r="P51" s="150"/>
      <c r="Q51" s="150"/>
      <c r="R51" s="150"/>
      <c r="S51" s="150"/>
    </row>
    <row r="52" spans="1:19" s="64" customFormat="1">
      <c r="B52" s="70" t="s">
        <v>110</v>
      </c>
      <c r="C52" s="68">
        <f>+D52</f>
        <v>6148700000</v>
      </c>
      <c r="D52" s="68">
        <f t="shared" ref="D52" si="9">+D54+D55</f>
        <v>6148700000</v>
      </c>
      <c r="E52" s="68">
        <f t="shared" ref="E52:F52" si="10">+E54+E55</f>
        <v>6148700000</v>
      </c>
      <c r="F52" s="68">
        <f t="shared" si="10"/>
        <v>6148700000</v>
      </c>
      <c r="G52" s="68">
        <f t="shared" ref="G52" si="11">+G54+G55</f>
        <v>6148700000</v>
      </c>
      <c r="H52" s="68"/>
      <c r="I52" s="68"/>
      <c r="J52" s="68"/>
      <c r="K52" s="68"/>
      <c r="L52" s="150"/>
      <c r="M52" s="150"/>
      <c r="N52" s="150"/>
      <c r="O52" s="150"/>
      <c r="P52" s="150"/>
      <c r="Q52" s="150"/>
      <c r="R52" s="150"/>
      <c r="S52" s="150"/>
    </row>
    <row r="53" spans="1:19" s="64" customFormat="1" ht="15.75">
      <c r="B53" s="65" t="s">
        <v>111</v>
      </c>
      <c r="C53" s="66">
        <f t="shared" ref="C53:C54" si="12">+D53</f>
        <v>260194217.91999999</v>
      </c>
      <c r="D53" s="66">
        <f t="shared" ref="D53" si="13">+D45+D56</f>
        <v>260194217.91999999</v>
      </c>
      <c r="E53" s="66">
        <f t="shared" ref="E53:F53" si="14">+E45+E56</f>
        <v>379266184.92000002</v>
      </c>
      <c r="F53" s="66">
        <f t="shared" si="14"/>
        <v>2214869078.9200001</v>
      </c>
      <c r="G53" s="66">
        <f t="shared" ref="G53" si="15">+G45+G56</f>
        <v>2415699187.6100001</v>
      </c>
      <c r="H53" s="66"/>
      <c r="I53" s="66"/>
      <c r="J53" s="66"/>
      <c r="K53" s="66"/>
      <c r="L53" s="150"/>
      <c r="M53" s="150"/>
      <c r="N53" s="150"/>
      <c r="O53" s="150"/>
      <c r="P53" s="150"/>
      <c r="Q53" s="150"/>
      <c r="R53" s="150"/>
      <c r="S53" s="150"/>
    </row>
    <row r="54" spans="1:19" s="64" customFormat="1" ht="15.75">
      <c r="B54" s="71" t="s">
        <v>108</v>
      </c>
      <c r="C54" s="66">
        <f t="shared" si="12"/>
        <v>3897200000</v>
      </c>
      <c r="D54" s="66">
        <v>3897200000</v>
      </c>
      <c r="E54" s="66">
        <v>3897200000</v>
      </c>
      <c r="F54" s="66">
        <v>3897200000</v>
      </c>
      <c r="G54" s="66">
        <v>3897200000</v>
      </c>
      <c r="H54" s="66"/>
      <c r="I54" s="66"/>
      <c r="J54" s="66"/>
      <c r="K54" s="66"/>
      <c r="L54" s="150"/>
      <c r="M54" s="150"/>
      <c r="N54" s="150"/>
      <c r="O54" s="150"/>
      <c r="P54" s="150"/>
      <c r="Q54" s="150"/>
      <c r="R54" s="150"/>
      <c r="S54" s="150"/>
    </row>
    <row r="55" spans="1:19" s="64" customFormat="1" ht="15.75">
      <c r="B55" s="71" t="s">
        <v>109</v>
      </c>
      <c r="C55" s="66">
        <f>+D55</f>
        <v>2251500000</v>
      </c>
      <c r="D55" s="66">
        <v>2251500000</v>
      </c>
      <c r="E55" s="66">
        <v>2251500000</v>
      </c>
      <c r="F55" s="66">
        <v>2251500000</v>
      </c>
      <c r="G55" s="66">
        <v>2251500000</v>
      </c>
      <c r="H55" s="66"/>
      <c r="I55" s="66"/>
      <c r="J55" s="66"/>
      <c r="K55" s="66"/>
      <c r="L55" s="150"/>
      <c r="M55" s="150"/>
      <c r="N55" s="150"/>
      <c r="O55" s="150"/>
      <c r="P55" s="150"/>
      <c r="Q55" s="150"/>
      <c r="R55" s="150"/>
      <c r="S55" s="150"/>
    </row>
    <row r="56" spans="1:19" s="64" customFormat="1" ht="15.75">
      <c r="B56" s="65" t="s">
        <v>113</v>
      </c>
      <c r="C56" s="66">
        <f>+D56</f>
        <v>0</v>
      </c>
      <c r="D56" s="66">
        <f t="shared" ref="D56" si="16">+D46+D47</f>
        <v>0</v>
      </c>
      <c r="E56" s="66">
        <f t="shared" ref="E56:F56" si="17">+E46+E47</f>
        <v>0</v>
      </c>
      <c r="F56" s="66">
        <f t="shared" si="17"/>
        <v>1809000000</v>
      </c>
      <c r="G56" s="66">
        <f t="shared" ref="G56" si="18">+G46+G47</f>
        <v>1809000000</v>
      </c>
      <c r="H56" s="66"/>
      <c r="I56" s="66"/>
      <c r="J56" s="66"/>
      <c r="K56" s="66"/>
      <c r="L56" s="150"/>
      <c r="M56" s="150"/>
      <c r="N56" s="150"/>
      <c r="O56" s="150"/>
      <c r="P56" s="150"/>
      <c r="Q56" s="150"/>
      <c r="R56" s="150"/>
      <c r="S56" s="150"/>
    </row>
    <row r="57" spans="1:19" s="73" customFormat="1">
      <c r="A57" s="72"/>
      <c r="L57" s="151"/>
      <c r="M57" s="151"/>
      <c r="N57" s="151"/>
      <c r="O57" s="151"/>
      <c r="P57" s="151"/>
      <c r="Q57" s="151"/>
      <c r="R57" s="151"/>
      <c r="S57" s="151"/>
    </row>
    <row r="58" spans="1:19" s="73" customFormat="1">
      <c r="A58" s="72"/>
      <c r="L58" s="151"/>
      <c r="M58" s="151"/>
      <c r="N58" s="151"/>
      <c r="O58" s="151"/>
      <c r="P58" s="151"/>
      <c r="Q58" s="151"/>
      <c r="R58" s="151"/>
      <c r="S58" s="151"/>
    </row>
    <row r="59" spans="1:19" s="73" customFormat="1">
      <c r="A59" s="6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151"/>
      <c r="M59" s="151"/>
      <c r="N59" s="151"/>
      <c r="O59" s="151"/>
      <c r="P59" s="151"/>
      <c r="Q59" s="151"/>
      <c r="R59" s="151"/>
      <c r="S59" s="151"/>
    </row>
    <row r="60" spans="1:19" s="73" customFormat="1">
      <c r="A60" s="40"/>
      <c r="L60" s="151"/>
      <c r="M60" s="151"/>
      <c r="N60" s="151"/>
      <c r="O60" s="151"/>
      <c r="P60" s="151"/>
      <c r="Q60" s="151"/>
      <c r="R60" s="151"/>
      <c r="S60" s="151"/>
    </row>
    <row r="61" spans="1:19" s="73" customFormat="1">
      <c r="A61" s="40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</row>
    <row r="62" spans="1:19" s="73" customFormat="1">
      <c r="A62" s="4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</row>
    <row r="63" spans="1:19" s="73" customFormat="1">
      <c r="A63" s="40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</row>
    <row r="64" spans="1:19" s="38" customFormat="1">
      <c r="A64" s="40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1:19" s="38" customFormat="1">
      <c r="A65" s="40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</row>
    <row r="66" spans="1:19" s="38" customFormat="1">
      <c r="A66" s="40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</row>
    <row r="67" spans="1:19" s="38" customFormat="1">
      <c r="A67" s="40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</row>
    <row r="68" spans="1:19" s="38" customFormat="1">
      <c r="A68" s="40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</row>
    <row r="69" spans="1:19" s="38" customFormat="1">
      <c r="A69" s="40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</row>
    <row r="70" spans="1:19" s="38" customFormat="1">
      <c r="A70" s="40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</row>
    <row r="71" spans="1:19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</row>
    <row r="72" spans="1:19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</row>
    <row r="73" spans="1:19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</row>
    <row r="74" spans="1:19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</row>
    <row r="75" spans="1:19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</row>
    <row r="76" spans="1:19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</row>
    <row r="77" spans="1:19"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</row>
    <row r="78" spans="1:19"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</row>
    <row r="79" spans="1:19"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</row>
    <row r="80" spans="1:19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</row>
  </sheetData>
  <mergeCells count="9">
    <mergeCell ref="B4:K4"/>
    <mergeCell ref="D6:K6"/>
    <mergeCell ref="B50:K50"/>
    <mergeCell ref="B41:K41"/>
    <mergeCell ref="B5:K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44" customWidth="1"/>
    <col min="2" max="2" width="0.28515625" style="44" customWidth="1"/>
    <col min="3" max="3" width="9.7109375" style="44" customWidth="1"/>
    <col min="4" max="4" width="13" style="44" customWidth="1"/>
    <col min="5" max="5" width="0.85546875" style="44" customWidth="1"/>
    <col min="6" max="6" width="5.7109375" style="44" customWidth="1"/>
    <col min="7" max="7" width="4" style="44" customWidth="1"/>
    <col min="8" max="9" width="3.28515625" style="44" customWidth="1"/>
    <col min="10" max="16" width="4" style="44" customWidth="1"/>
    <col min="17" max="17" width="20.28515625" style="44" customWidth="1"/>
    <col min="18" max="18" width="21.42578125" style="44" customWidth="1"/>
    <col min="19" max="19" width="3.85546875" style="44" customWidth="1"/>
    <col min="20" max="20" width="1.140625" style="44" customWidth="1"/>
    <col min="21" max="21" width="4.7109375" style="44" customWidth="1"/>
    <col min="22" max="22" width="18.28515625" style="44" customWidth="1"/>
    <col min="23" max="23" width="7.140625" style="44" customWidth="1"/>
    <col min="24" max="24" width="0" style="44" hidden="1" customWidth="1"/>
    <col min="25" max="25" width="13.85546875" style="44" customWidth="1"/>
    <col min="26" max="26" width="10.140625" style="44" customWidth="1"/>
    <col min="27" max="27" width="3.7109375" style="44" customWidth="1"/>
    <col min="28" max="28" width="9.7109375" style="44" customWidth="1"/>
    <col min="29" max="29" width="13.28515625" style="44" customWidth="1"/>
    <col min="30" max="30" width="6.28515625" style="44" customWidth="1"/>
    <col min="31" max="31" width="1.28515625" style="44" customWidth="1"/>
    <col min="32" max="32" width="1.85546875" style="44" customWidth="1"/>
    <col min="33" max="33" width="8" style="44" customWidth="1"/>
    <col min="34" max="16384" width="11.42578125" style="44"/>
  </cols>
  <sheetData>
    <row r="1" spans="1:33">
      <c r="A1" s="41"/>
      <c r="B1" s="42"/>
      <c r="C1" s="42"/>
      <c r="D1" s="42"/>
      <c r="E1" s="42"/>
      <c r="F1" s="125" t="s">
        <v>28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3" ht="14.1" customHeight="1">
      <c r="A2" s="45"/>
      <c r="B2" s="127"/>
      <c r="C2" s="127"/>
      <c r="D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U2" s="128" t="s">
        <v>29</v>
      </c>
      <c r="V2" s="127"/>
      <c r="W2" s="127"/>
      <c r="Y2" s="129" t="s">
        <v>30</v>
      </c>
      <c r="Z2" s="127"/>
      <c r="AA2" s="129" t="s">
        <v>31</v>
      </c>
      <c r="AB2" s="127"/>
      <c r="AC2" s="127"/>
      <c r="AD2" s="127"/>
      <c r="AE2" s="127"/>
      <c r="AF2" s="46"/>
    </row>
    <row r="3" spans="1:33" ht="0" hidden="1" customHeight="1">
      <c r="A3" s="45"/>
      <c r="B3" s="127"/>
      <c r="C3" s="127"/>
      <c r="D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AF3" s="46"/>
    </row>
    <row r="4" spans="1:33" ht="14.1" customHeight="1">
      <c r="A4" s="45"/>
      <c r="B4" s="127"/>
      <c r="C4" s="127"/>
      <c r="D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U4" s="128" t="s">
        <v>32</v>
      </c>
      <c r="V4" s="127"/>
      <c r="W4" s="127"/>
      <c r="Y4" s="129" t="s">
        <v>33</v>
      </c>
      <c r="Z4" s="127"/>
      <c r="AA4" s="129" t="s">
        <v>34</v>
      </c>
      <c r="AB4" s="127"/>
      <c r="AC4" s="127"/>
      <c r="AD4" s="127"/>
      <c r="AE4" s="127"/>
      <c r="AF4" s="46"/>
    </row>
    <row r="5" spans="1:33" ht="14.1" customHeight="1">
      <c r="A5" s="45"/>
      <c r="B5" s="127"/>
      <c r="C5" s="127"/>
      <c r="D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128" t="s">
        <v>35</v>
      </c>
      <c r="V5" s="127"/>
      <c r="W5" s="127"/>
      <c r="Y5" s="129" t="s">
        <v>131</v>
      </c>
      <c r="Z5" s="127"/>
      <c r="AA5" s="127"/>
      <c r="AB5" s="127"/>
      <c r="AC5" s="127"/>
      <c r="AD5" s="127"/>
      <c r="AF5" s="46"/>
    </row>
    <row r="6" spans="1:33" ht="0" hidden="1" customHeight="1">
      <c r="A6" s="45"/>
      <c r="B6" s="127"/>
      <c r="C6" s="127"/>
      <c r="D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AF6" s="46"/>
    </row>
    <row r="7" spans="1:33" ht="4.3499999999999996" customHeight="1">
      <c r="A7" s="45"/>
      <c r="B7" s="127"/>
      <c r="C7" s="127"/>
      <c r="D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AF7" s="46"/>
    </row>
    <row r="8" spans="1:33" ht="9.9499999999999993" customHeight="1">
      <c r="A8" s="45"/>
      <c r="B8" s="127"/>
      <c r="C8" s="127"/>
      <c r="D8" s="127"/>
      <c r="AF8" s="46"/>
    </row>
    <row r="9" spans="1:33" ht="11.45" customHeight="1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</row>
    <row r="10" spans="1:33" ht="9.9499999999999993" customHeight="1"/>
    <row r="11" spans="1:33" ht="16.5">
      <c r="C11" s="131" t="s">
        <v>36</v>
      </c>
      <c r="D11" s="132"/>
      <c r="E11" s="132"/>
      <c r="F11" s="132"/>
      <c r="G11" s="132"/>
      <c r="H11" s="132"/>
      <c r="I11" s="132"/>
      <c r="J11" s="133"/>
      <c r="K11" s="134" t="s">
        <v>37</v>
      </c>
      <c r="L11" s="127"/>
      <c r="M11" s="127"/>
      <c r="N11" s="127"/>
      <c r="O11" s="50" t="s">
        <v>38</v>
      </c>
      <c r="P11" s="131" t="s">
        <v>39</v>
      </c>
      <c r="Q11" s="133"/>
      <c r="R11" s="134" t="s">
        <v>40</v>
      </c>
      <c r="S11" s="127"/>
      <c r="T11" s="127"/>
      <c r="U11" s="127"/>
      <c r="V11" s="127"/>
      <c r="W11" s="130" t="s">
        <v>38</v>
      </c>
      <c r="X11" s="127"/>
      <c r="Y11" s="127"/>
      <c r="Z11" s="130" t="s">
        <v>38</v>
      </c>
      <c r="AA11" s="127"/>
      <c r="AB11" s="50" t="s">
        <v>38</v>
      </c>
      <c r="AC11" s="50" t="s">
        <v>38</v>
      </c>
      <c r="AD11" s="130" t="s">
        <v>38</v>
      </c>
      <c r="AE11" s="127"/>
      <c r="AF11" s="127"/>
      <c r="AG11" s="127"/>
    </row>
    <row r="12" spans="1:33" ht="16.5">
      <c r="C12" s="131" t="s">
        <v>41</v>
      </c>
      <c r="D12" s="132"/>
      <c r="E12" s="132"/>
      <c r="F12" s="132"/>
      <c r="G12" s="132"/>
      <c r="H12" s="132"/>
      <c r="I12" s="132"/>
      <c r="J12" s="133"/>
      <c r="K12" s="134" t="s">
        <v>21</v>
      </c>
      <c r="L12" s="127"/>
      <c r="M12" s="127"/>
      <c r="N12" s="127"/>
      <c r="O12" s="51" t="s">
        <v>38</v>
      </c>
      <c r="P12" s="131" t="s">
        <v>42</v>
      </c>
      <c r="Q12" s="133"/>
      <c r="R12" s="134" t="s">
        <v>43</v>
      </c>
      <c r="S12" s="127"/>
      <c r="T12" s="127"/>
      <c r="U12" s="127"/>
      <c r="V12" s="127"/>
      <c r="W12" s="127"/>
      <c r="X12" s="127"/>
      <c r="Y12" s="127"/>
      <c r="Z12" s="130" t="s">
        <v>38</v>
      </c>
      <c r="AA12" s="127"/>
      <c r="AB12" s="50" t="s">
        <v>38</v>
      </c>
      <c r="AC12" s="50" t="s">
        <v>38</v>
      </c>
      <c r="AD12" s="130" t="s">
        <v>38</v>
      </c>
      <c r="AE12" s="127"/>
      <c r="AF12" s="127"/>
      <c r="AG12" s="127"/>
    </row>
    <row r="13" spans="1:33" ht="18" customHeight="1">
      <c r="C13" s="131" t="s">
        <v>44</v>
      </c>
      <c r="D13" s="132"/>
      <c r="E13" s="132"/>
      <c r="F13" s="132"/>
      <c r="G13" s="132"/>
      <c r="H13" s="132"/>
      <c r="I13" s="132"/>
      <c r="J13" s="133"/>
      <c r="K13" s="134" t="s">
        <v>45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ht="18" customHeight="1">
      <c r="C14" s="131" t="s">
        <v>46</v>
      </c>
      <c r="D14" s="132"/>
      <c r="E14" s="132"/>
      <c r="F14" s="132"/>
      <c r="G14" s="132"/>
      <c r="H14" s="132"/>
      <c r="I14" s="132"/>
      <c r="J14" s="133"/>
      <c r="K14" s="134" t="s">
        <v>47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30" t="s">
        <v>38</v>
      </c>
      <c r="AE14" s="127"/>
      <c r="AF14" s="127"/>
      <c r="AG14" s="127"/>
    </row>
    <row r="15" spans="1:33">
      <c r="C15" s="131" t="s">
        <v>48</v>
      </c>
      <c r="D15" s="132"/>
      <c r="E15" s="132"/>
      <c r="F15" s="132"/>
      <c r="G15" s="132"/>
      <c r="H15" s="132"/>
      <c r="I15" s="132"/>
      <c r="J15" s="133"/>
      <c r="K15" s="134" t="s">
        <v>49</v>
      </c>
      <c r="L15" s="127"/>
      <c r="M15" s="127"/>
      <c r="N15" s="127"/>
      <c r="O15" s="51" t="s">
        <v>38</v>
      </c>
      <c r="P15" s="135" t="s">
        <v>50</v>
      </c>
      <c r="Q15" s="127"/>
      <c r="R15" s="134" t="s">
        <v>51</v>
      </c>
      <c r="S15" s="127"/>
      <c r="T15" s="127"/>
      <c r="U15" s="127"/>
      <c r="V15" s="127"/>
      <c r="W15" s="134" t="s">
        <v>38</v>
      </c>
      <c r="X15" s="127"/>
      <c r="Y15" s="127"/>
      <c r="Z15" s="134" t="s">
        <v>38</v>
      </c>
      <c r="AA15" s="127"/>
      <c r="AB15" s="51" t="s">
        <v>38</v>
      </c>
      <c r="AC15" s="51" t="s">
        <v>38</v>
      </c>
      <c r="AD15" s="130" t="s">
        <v>38</v>
      </c>
      <c r="AE15" s="127"/>
      <c r="AF15" s="127"/>
      <c r="AG15" s="127"/>
    </row>
    <row r="16" spans="1:33">
      <c r="C16" s="50" t="s">
        <v>38</v>
      </c>
      <c r="D16" s="130" t="s">
        <v>38</v>
      </c>
      <c r="E16" s="127"/>
      <c r="F16" s="127"/>
      <c r="G16" s="50" t="s">
        <v>38</v>
      </c>
      <c r="H16" s="50" t="s">
        <v>38</v>
      </c>
      <c r="I16" s="50" t="s">
        <v>38</v>
      </c>
      <c r="J16" s="50" t="s">
        <v>38</v>
      </c>
      <c r="K16" s="50" t="s">
        <v>38</v>
      </c>
      <c r="L16" s="50" t="s">
        <v>38</v>
      </c>
      <c r="M16" s="50" t="s">
        <v>38</v>
      </c>
      <c r="N16" s="50" t="s">
        <v>38</v>
      </c>
      <c r="O16" s="50" t="s">
        <v>38</v>
      </c>
      <c r="P16" s="50" t="s">
        <v>38</v>
      </c>
      <c r="Q16" s="50" t="s">
        <v>38</v>
      </c>
      <c r="R16" s="50" t="s">
        <v>38</v>
      </c>
      <c r="S16" s="130" t="s">
        <v>38</v>
      </c>
      <c r="T16" s="127"/>
      <c r="U16" s="127"/>
      <c r="V16" s="50" t="s">
        <v>38</v>
      </c>
      <c r="W16" s="130" t="s">
        <v>38</v>
      </c>
      <c r="X16" s="127"/>
      <c r="Y16" s="127"/>
      <c r="Z16" s="130" t="s">
        <v>38</v>
      </c>
      <c r="AA16" s="127"/>
      <c r="AB16" s="50" t="s">
        <v>38</v>
      </c>
      <c r="AC16" s="50" t="s">
        <v>38</v>
      </c>
      <c r="AD16" s="130" t="s">
        <v>38</v>
      </c>
      <c r="AE16" s="127"/>
      <c r="AF16" s="127"/>
      <c r="AG16" s="127"/>
    </row>
    <row r="17" spans="3:33" ht="46.5">
      <c r="C17" s="52" t="s">
        <v>52</v>
      </c>
      <c r="D17" s="136" t="s">
        <v>53</v>
      </c>
      <c r="E17" s="137"/>
      <c r="F17" s="138"/>
      <c r="G17" s="52" t="s">
        <v>54</v>
      </c>
      <c r="H17" s="52" t="s">
        <v>55</v>
      </c>
      <c r="I17" s="52" t="s">
        <v>56</v>
      </c>
      <c r="J17" s="52" t="s">
        <v>57</v>
      </c>
      <c r="K17" s="52" t="s">
        <v>58</v>
      </c>
      <c r="L17" s="52" t="s">
        <v>59</v>
      </c>
      <c r="M17" s="52" t="s">
        <v>60</v>
      </c>
      <c r="N17" s="52" t="s">
        <v>61</v>
      </c>
      <c r="O17" s="52" t="s">
        <v>62</v>
      </c>
      <c r="P17" s="52" t="s">
        <v>63</v>
      </c>
      <c r="Q17" s="52" t="s">
        <v>64</v>
      </c>
      <c r="R17" s="52" t="s">
        <v>65</v>
      </c>
      <c r="S17" s="136" t="s">
        <v>66</v>
      </c>
      <c r="T17" s="137"/>
      <c r="U17" s="138"/>
      <c r="V17" s="52" t="s">
        <v>67</v>
      </c>
      <c r="W17" s="136" t="s">
        <v>68</v>
      </c>
      <c r="X17" s="137"/>
      <c r="Y17" s="138"/>
      <c r="Z17" s="136" t="s">
        <v>69</v>
      </c>
      <c r="AA17" s="138"/>
      <c r="AB17" s="52" t="s">
        <v>70</v>
      </c>
      <c r="AC17" s="52" t="s">
        <v>71</v>
      </c>
      <c r="AD17" s="136" t="s">
        <v>72</v>
      </c>
      <c r="AE17" s="137"/>
      <c r="AF17" s="137"/>
      <c r="AG17" s="138"/>
    </row>
    <row r="18" spans="3:33" ht="18">
      <c r="C18" s="53" t="s">
        <v>33</v>
      </c>
      <c r="D18" s="139" t="s">
        <v>34</v>
      </c>
      <c r="E18" s="140"/>
      <c r="F18" s="140"/>
      <c r="G18" s="53" t="s">
        <v>73</v>
      </c>
      <c r="H18" s="53"/>
      <c r="I18" s="53"/>
      <c r="J18" s="53"/>
      <c r="K18" s="53"/>
      <c r="L18" s="53"/>
      <c r="M18" s="53"/>
      <c r="N18" s="53" t="s">
        <v>38</v>
      </c>
      <c r="O18" s="53" t="s">
        <v>38</v>
      </c>
      <c r="P18" s="53" t="s">
        <v>38</v>
      </c>
      <c r="Q18" s="53" t="s">
        <v>74</v>
      </c>
      <c r="R18" s="54" t="s">
        <v>75</v>
      </c>
      <c r="S18" s="141" t="s">
        <v>75</v>
      </c>
      <c r="T18" s="140"/>
      <c r="U18" s="140"/>
      <c r="V18" s="54" t="s">
        <v>75</v>
      </c>
      <c r="W18" s="141" t="s">
        <v>132</v>
      </c>
      <c r="X18" s="140"/>
      <c r="Y18" s="140"/>
      <c r="Z18" s="141" t="s">
        <v>133</v>
      </c>
      <c r="AA18" s="140"/>
      <c r="AB18" s="54" t="s">
        <v>75</v>
      </c>
      <c r="AC18" s="61">
        <v>2053372316.7</v>
      </c>
      <c r="AD18" s="141" t="s">
        <v>134</v>
      </c>
      <c r="AE18" s="140"/>
      <c r="AF18" s="140"/>
      <c r="AG18" s="140"/>
    </row>
    <row r="19" spans="3:33" ht="27">
      <c r="C19" s="53"/>
      <c r="D19" s="139"/>
      <c r="E19" s="140"/>
      <c r="F19" s="140"/>
      <c r="G19" s="53" t="s">
        <v>73</v>
      </c>
      <c r="H19" s="53" t="s">
        <v>76</v>
      </c>
      <c r="I19" s="53"/>
      <c r="J19" s="53"/>
      <c r="K19" s="53"/>
      <c r="L19" s="53"/>
      <c r="M19" s="53"/>
      <c r="N19" s="53" t="s">
        <v>38</v>
      </c>
      <c r="O19" s="53" t="s">
        <v>38</v>
      </c>
      <c r="P19" s="53" t="s">
        <v>38</v>
      </c>
      <c r="Q19" s="53" t="s">
        <v>77</v>
      </c>
      <c r="R19" s="54" t="s">
        <v>75</v>
      </c>
      <c r="S19" s="141" t="s">
        <v>75</v>
      </c>
      <c r="T19" s="140"/>
      <c r="U19" s="140"/>
      <c r="V19" s="54" t="s">
        <v>75</v>
      </c>
      <c r="W19" s="141" t="s">
        <v>132</v>
      </c>
      <c r="X19" s="140"/>
      <c r="Y19" s="140"/>
      <c r="Z19" s="141" t="s">
        <v>133</v>
      </c>
      <c r="AA19" s="140"/>
      <c r="AB19" s="54" t="s">
        <v>75</v>
      </c>
      <c r="AC19" s="54" t="s">
        <v>133</v>
      </c>
      <c r="AD19" s="141" t="s">
        <v>134</v>
      </c>
      <c r="AE19" s="140"/>
      <c r="AF19" s="140"/>
      <c r="AG19" s="140"/>
    </row>
    <row r="20" spans="3:33" ht="27">
      <c r="C20" s="53"/>
      <c r="D20" s="139"/>
      <c r="E20" s="140"/>
      <c r="F20" s="140"/>
      <c r="G20" s="53" t="s">
        <v>73</v>
      </c>
      <c r="H20" s="53" t="s">
        <v>76</v>
      </c>
      <c r="I20" s="53" t="s">
        <v>78</v>
      </c>
      <c r="J20" s="53"/>
      <c r="K20" s="53"/>
      <c r="L20" s="53"/>
      <c r="M20" s="53"/>
      <c r="N20" s="53" t="s">
        <v>38</v>
      </c>
      <c r="O20" s="53" t="s">
        <v>38</v>
      </c>
      <c r="P20" s="53" t="s">
        <v>38</v>
      </c>
      <c r="Q20" s="53" t="s">
        <v>77</v>
      </c>
      <c r="R20" s="54" t="s">
        <v>75</v>
      </c>
      <c r="S20" s="141" t="s">
        <v>75</v>
      </c>
      <c r="T20" s="140"/>
      <c r="U20" s="140"/>
      <c r="V20" s="54" t="s">
        <v>75</v>
      </c>
      <c r="W20" s="141" t="s">
        <v>132</v>
      </c>
      <c r="X20" s="140"/>
      <c r="Y20" s="140"/>
      <c r="Z20" s="141" t="s">
        <v>133</v>
      </c>
      <c r="AA20" s="140"/>
      <c r="AB20" s="54" t="s">
        <v>75</v>
      </c>
      <c r="AC20" s="54" t="s">
        <v>133</v>
      </c>
      <c r="AD20" s="141" t="s">
        <v>134</v>
      </c>
      <c r="AE20" s="140"/>
      <c r="AF20" s="140"/>
      <c r="AG20" s="140"/>
    </row>
    <row r="21" spans="3:33" ht="27">
      <c r="C21" s="53"/>
      <c r="D21" s="139"/>
      <c r="E21" s="140"/>
      <c r="F21" s="140"/>
      <c r="G21" s="53" t="s">
        <v>73</v>
      </c>
      <c r="H21" s="53" t="s">
        <v>76</v>
      </c>
      <c r="I21" s="53" t="s">
        <v>78</v>
      </c>
      <c r="J21" s="53" t="s">
        <v>78</v>
      </c>
      <c r="K21" s="53"/>
      <c r="L21" s="53"/>
      <c r="M21" s="53"/>
      <c r="N21" s="53" t="s">
        <v>38</v>
      </c>
      <c r="O21" s="53" t="s">
        <v>38</v>
      </c>
      <c r="P21" s="53" t="s">
        <v>38</v>
      </c>
      <c r="Q21" s="53" t="s">
        <v>77</v>
      </c>
      <c r="R21" s="54" t="s">
        <v>75</v>
      </c>
      <c r="S21" s="141" t="s">
        <v>75</v>
      </c>
      <c r="T21" s="140"/>
      <c r="U21" s="140"/>
      <c r="V21" s="54" t="s">
        <v>75</v>
      </c>
      <c r="W21" s="141" t="s">
        <v>132</v>
      </c>
      <c r="X21" s="140"/>
      <c r="Y21" s="140"/>
      <c r="Z21" s="141" t="s">
        <v>133</v>
      </c>
      <c r="AA21" s="140"/>
      <c r="AB21" s="54" t="s">
        <v>75</v>
      </c>
      <c r="AC21" s="54" t="s">
        <v>133</v>
      </c>
      <c r="AD21" s="141" t="s">
        <v>134</v>
      </c>
      <c r="AE21" s="140"/>
      <c r="AF21" s="140"/>
      <c r="AG21" s="140"/>
    </row>
    <row r="22" spans="3:33" ht="27">
      <c r="C22" s="53"/>
      <c r="D22" s="139"/>
      <c r="E22" s="140"/>
      <c r="F22" s="140"/>
      <c r="G22" s="53" t="s">
        <v>73</v>
      </c>
      <c r="H22" s="53" t="s">
        <v>76</v>
      </c>
      <c r="I22" s="53" t="s">
        <v>78</v>
      </c>
      <c r="J22" s="53" t="s">
        <v>78</v>
      </c>
      <c r="K22" s="53" t="s">
        <v>79</v>
      </c>
      <c r="L22" s="53"/>
      <c r="M22" s="53"/>
      <c r="N22" s="53" t="s">
        <v>38</v>
      </c>
      <c r="O22" s="53" t="s">
        <v>38</v>
      </c>
      <c r="P22" s="53" t="s">
        <v>38</v>
      </c>
      <c r="Q22" s="53" t="s">
        <v>77</v>
      </c>
      <c r="R22" s="54" t="s">
        <v>75</v>
      </c>
      <c r="S22" s="141" t="s">
        <v>75</v>
      </c>
      <c r="T22" s="140"/>
      <c r="U22" s="140"/>
      <c r="V22" s="54" t="s">
        <v>75</v>
      </c>
      <c r="W22" s="141" t="s">
        <v>132</v>
      </c>
      <c r="X22" s="140"/>
      <c r="Y22" s="140"/>
      <c r="Z22" s="141" t="s">
        <v>133</v>
      </c>
      <c r="AA22" s="140"/>
      <c r="AB22" s="54" t="s">
        <v>75</v>
      </c>
      <c r="AC22" s="54" t="s">
        <v>133</v>
      </c>
      <c r="AD22" s="141" t="s">
        <v>134</v>
      </c>
      <c r="AE22" s="140"/>
      <c r="AF22" s="140"/>
      <c r="AG22" s="140"/>
    </row>
    <row r="23" spans="3:33">
      <c r="C23" s="53"/>
      <c r="D23" s="139"/>
      <c r="E23" s="140"/>
      <c r="F23" s="140"/>
      <c r="G23" s="53" t="s">
        <v>73</v>
      </c>
      <c r="H23" s="53" t="s">
        <v>76</v>
      </c>
      <c r="I23" s="53" t="s">
        <v>78</v>
      </c>
      <c r="J23" s="53" t="s">
        <v>78</v>
      </c>
      <c r="K23" s="53" t="s">
        <v>79</v>
      </c>
      <c r="L23" s="53" t="s">
        <v>80</v>
      </c>
      <c r="M23" s="53"/>
      <c r="N23" s="53" t="s">
        <v>38</v>
      </c>
      <c r="O23" s="53" t="s">
        <v>38</v>
      </c>
      <c r="P23" s="53" t="s">
        <v>38</v>
      </c>
      <c r="Q23" s="53" t="s">
        <v>81</v>
      </c>
      <c r="R23" s="54" t="s">
        <v>75</v>
      </c>
      <c r="S23" s="141" t="s">
        <v>75</v>
      </c>
      <c r="T23" s="140"/>
      <c r="U23" s="140"/>
      <c r="V23" s="54" t="s">
        <v>75</v>
      </c>
      <c r="W23" s="141" t="s">
        <v>135</v>
      </c>
      <c r="X23" s="140"/>
      <c r="Y23" s="140"/>
      <c r="Z23" s="141" t="s">
        <v>136</v>
      </c>
      <c r="AA23" s="140"/>
      <c r="AB23" s="54" t="s">
        <v>75</v>
      </c>
      <c r="AC23" s="54" t="s">
        <v>136</v>
      </c>
      <c r="AD23" s="141" t="s">
        <v>137</v>
      </c>
      <c r="AE23" s="140"/>
      <c r="AF23" s="140"/>
      <c r="AG23" s="140"/>
    </row>
    <row r="24" spans="3:33" ht="18">
      <c r="C24" s="53"/>
      <c r="D24" s="139"/>
      <c r="E24" s="140"/>
      <c r="F24" s="140"/>
      <c r="G24" s="53" t="s">
        <v>73</v>
      </c>
      <c r="H24" s="53" t="s">
        <v>76</v>
      </c>
      <c r="I24" s="53" t="s">
        <v>78</v>
      </c>
      <c r="J24" s="53" t="s">
        <v>78</v>
      </c>
      <c r="K24" s="53" t="s">
        <v>79</v>
      </c>
      <c r="L24" s="53" t="s">
        <v>82</v>
      </c>
      <c r="M24" s="53"/>
      <c r="N24" s="53" t="s">
        <v>38</v>
      </c>
      <c r="O24" s="53" t="s">
        <v>38</v>
      </c>
      <c r="P24" s="53" t="s">
        <v>38</v>
      </c>
      <c r="Q24" s="53" t="s">
        <v>83</v>
      </c>
      <c r="R24" s="54" t="s">
        <v>75</v>
      </c>
      <c r="S24" s="141" t="s">
        <v>75</v>
      </c>
      <c r="T24" s="140"/>
      <c r="U24" s="140"/>
      <c r="V24" s="54" t="s">
        <v>75</v>
      </c>
      <c r="W24" s="141" t="s">
        <v>138</v>
      </c>
      <c r="X24" s="140"/>
      <c r="Y24" s="140"/>
      <c r="Z24" s="141" t="s">
        <v>139</v>
      </c>
      <c r="AA24" s="140"/>
      <c r="AB24" s="54" t="s">
        <v>75</v>
      </c>
      <c r="AC24" s="54" t="s">
        <v>139</v>
      </c>
      <c r="AD24" s="141" t="s">
        <v>140</v>
      </c>
      <c r="AE24" s="140"/>
      <c r="AF24" s="140"/>
      <c r="AG24" s="140"/>
    </row>
    <row r="25" spans="3:33" ht="27">
      <c r="C25" s="53"/>
      <c r="D25" s="139"/>
      <c r="E25" s="140"/>
      <c r="F25" s="140"/>
      <c r="G25" s="53" t="s">
        <v>73</v>
      </c>
      <c r="H25" s="53" t="s">
        <v>76</v>
      </c>
      <c r="I25" s="53" t="s">
        <v>78</v>
      </c>
      <c r="J25" s="53" t="s">
        <v>78</v>
      </c>
      <c r="K25" s="53" t="s">
        <v>79</v>
      </c>
      <c r="L25" s="53" t="s">
        <v>82</v>
      </c>
      <c r="M25" s="53" t="s">
        <v>79</v>
      </c>
      <c r="N25" s="53" t="s">
        <v>38</v>
      </c>
      <c r="O25" s="53" t="s">
        <v>38</v>
      </c>
      <c r="P25" s="53" t="s">
        <v>38</v>
      </c>
      <c r="Q25" s="53" t="s">
        <v>84</v>
      </c>
      <c r="R25" s="54" t="s">
        <v>75</v>
      </c>
      <c r="S25" s="141" t="s">
        <v>75</v>
      </c>
      <c r="T25" s="140"/>
      <c r="U25" s="140"/>
      <c r="V25" s="54" t="s">
        <v>75</v>
      </c>
      <c r="W25" s="141" t="s">
        <v>141</v>
      </c>
      <c r="X25" s="140"/>
      <c r="Y25" s="140"/>
      <c r="Z25" s="141" t="s">
        <v>142</v>
      </c>
      <c r="AA25" s="140"/>
      <c r="AB25" s="54" t="s">
        <v>75</v>
      </c>
      <c r="AC25" s="54" t="s">
        <v>142</v>
      </c>
      <c r="AD25" s="141" t="s">
        <v>143</v>
      </c>
      <c r="AE25" s="140"/>
      <c r="AF25" s="140"/>
      <c r="AG25" s="140"/>
    </row>
    <row r="26" spans="3:33" ht="27">
      <c r="C26" s="53"/>
      <c r="D26" s="139"/>
      <c r="E26" s="140"/>
      <c r="F26" s="140"/>
      <c r="G26" s="53" t="s">
        <v>73</v>
      </c>
      <c r="H26" s="53" t="s">
        <v>76</v>
      </c>
      <c r="I26" s="53" t="s">
        <v>78</v>
      </c>
      <c r="J26" s="53" t="s">
        <v>78</v>
      </c>
      <c r="K26" s="53" t="s">
        <v>79</v>
      </c>
      <c r="L26" s="53" t="s">
        <v>82</v>
      </c>
      <c r="M26" s="53" t="s">
        <v>85</v>
      </c>
      <c r="N26" s="53" t="s">
        <v>38</v>
      </c>
      <c r="O26" s="53" t="s">
        <v>38</v>
      </c>
      <c r="P26" s="53" t="s">
        <v>38</v>
      </c>
      <c r="Q26" s="53" t="s">
        <v>86</v>
      </c>
      <c r="R26" s="54" t="s">
        <v>75</v>
      </c>
      <c r="S26" s="141" t="s">
        <v>75</v>
      </c>
      <c r="T26" s="140"/>
      <c r="U26" s="140"/>
      <c r="V26" s="54" t="s">
        <v>75</v>
      </c>
      <c r="W26" s="141" t="s">
        <v>144</v>
      </c>
      <c r="X26" s="140"/>
      <c r="Y26" s="140"/>
      <c r="Z26" s="141" t="s">
        <v>145</v>
      </c>
      <c r="AA26" s="140"/>
      <c r="AB26" s="54" t="s">
        <v>75</v>
      </c>
      <c r="AC26" s="54" t="s">
        <v>145</v>
      </c>
      <c r="AD26" s="141" t="s">
        <v>146</v>
      </c>
      <c r="AE26" s="140"/>
      <c r="AF26" s="140"/>
      <c r="AG26" s="140"/>
    </row>
    <row r="27" spans="3:33" ht="27">
      <c r="C27" s="55"/>
      <c r="D27" s="142"/>
      <c r="E27" s="143"/>
      <c r="F27" s="143"/>
      <c r="G27" s="55" t="s">
        <v>87</v>
      </c>
      <c r="H27" s="55"/>
      <c r="I27" s="55"/>
      <c r="J27" s="55"/>
      <c r="K27" s="55"/>
      <c r="L27" s="55"/>
      <c r="M27" s="55"/>
      <c r="N27" s="55" t="s">
        <v>38</v>
      </c>
      <c r="O27" s="55" t="s">
        <v>38</v>
      </c>
      <c r="P27" s="55" t="s">
        <v>38</v>
      </c>
      <c r="Q27" s="55" t="s">
        <v>88</v>
      </c>
      <c r="R27" s="56" t="s">
        <v>89</v>
      </c>
      <c r="S27" s="144" t="s">
        <v>75</v>
      </c>
      <c r="T27" s="143"/>
      <c r="U27" s="143"/>
      <c r="V27" s="56" t="s">
        <v>89</v>
      </c>
      <c r="W27" s="144" t="s">
        <v>147</v>
      </c>
      <c r="X27" s="143"/>
      <c r="Y27" s="143"/>
      <c r="Z27" s="144" t="s">
        <v>148</v>
      </c>
      <c r="AA27" s="143"/>
      <c r="AB27" s="56" t="s">
        <v>75</v>
      </c>
      <c r="AC27" s="56" t="s">
        <v>148</v>
      </c>
      <c r="AD27" s="144" t="s">
        <v>149</v>
      </c>
      <c r="AE27" s="143"/>
      <c r="AF27" s="143"/>
      <c r="AG27" s="143"/>
    </row>
    <row r="28" spans="3:33" ht="18">
      <c r="C28" s="57"/>
      <c r="D28" s="145"/>
      <c r="E28" s="146"/>
      <c r="F28" s="146"/>
      <c r="G28" s="57" t="s">
        <v>87</v>
      </c>
      <c r="H28" s="57" t="s">
        <v>79</v>
      </c>
      <c r="I28" s="57"/>
      <c r="J28" s="57"/>
      <c r="K28" s="57"/>
      <c r="L28" s="57"/>
      <c r="M28" s="57"/>
      <c r="N28" s="57" t="s">
        <v>38</v>
      </c>
      <c r="O28" s="57" t="s">
        <v>38</v>
      </c>
      <c r="P28" s="57" t="s">
        <v>38</v>
      </c>
      <c r="Q28" s="57" t="s">
        <v>90</v>
      </c>
      <c r="R28" s="58" t="s">
        <v>91</v>
      </c>
      <c r="S28" s="147" t="s">
        <v>75</v>
      </c>
      <c r="T28" s="146"/>
      <c r="U28" s="146"/>
      <c r="V28" s="58" t="s">
        <v>91</v>
      </c>
      <c r="W28" s="148">
        <v>139507795</v>
      </c>
      <c r="X28" s="146"/>
      <c r="Y28" s="146"/>
      <c r="Z28" s="147" t="s">
        <v>151</v>
      </c>
      <c r="AA28" s="146"/>
      <c r="AB28" s="58" t="s">
        <v>75</v>
      </c>
      <c r="AC28" s="63">
        <v>5825500703.1700001</v>
      </c>
      <c r="AD28" s="147" t="s">
        <v>152</v>
      </c>
      <c r="AE28" s="146"/>
      <c r="AF28" s="146"/>
      <c r="AG28" s="146"/>
    </row>
    <row r="29" spans="3:33">
      <c r="C29" s="53"/>
      <c r="D29" s="139"/>
      <c r="E29" s="140"/>
      <c r="F29" s="140"/>
      <c r="G29" s="53" t="s">
        <v>87</v>
      </c>
      <c r="H29" s="53" t="s">
        <v>79</v>
      </c>
      <c r="I29" s="53" t="s">
        <v>73</v>
      </c>
      <c r="J29" s="53"/>
      <c r="K29" s="53"/>
      <c r="L29" s="53"/>
      <c r="M29" s="53"/>
      <c r="N29" s="53" t="s">
        <v>38</v>
      </c>
      <c r="O29" s="53" t="s">
        <v>38</v>
      </c>
      <c r="P29" s="53" t="s">
        <v>38</v>
      </c>
      <c r="Q29" s="53" t="s">
        <v>92</v>
      </c>
      <c r="R29" s="54" t="s">
        <v>91</v>
      </c>
      <c r="S29" s="141" t="s">
        <v>75</v>
      </c>
      <c r="T29" s="140"/>
      <c r="U29" s="140"/>
      <c r="V29" s="54" t="s">
        <v>91</v>
      </c>
      <c r="W29" s="141" t="s">
        <v>150</v>
      </c>
      <c r="X29" s="140"/>
      <c r="Y29" s="140"/>
      <c r="Z29" s="141" t="s">
        <v>151</v>
      </c>
      <c r="AA29" s="140"/>
      <c r="AB29" s="54" t="s">
        <v>75</v>
      </c>
      <c r="AC29" s="54" t="s">
        <v>151</v>
      </c>
      <c r="AD29" s="141" t="s">
        <v>152</v>
      </c>
      <c r="AE29" s="140"/>
      <c r="AF29" s="140"/>
      <c r="AG29" s="140"/>
    </row>
    <row r="30" spans="3:33" ht="18">
      <c r="C30" s="53"/>
      <c r="D30" s="139"/>
      <c r="E30" s="140"/>
      <c r="F30" s="140"/>
      <c r="G30" s="53" t="s">
        <v>87</v>
      </c>
      <c r="H30" s="53" t="s">
        <v>79</v>
      </c>
      <c r="I30" s="53" t="s">
        <v>73</v>
      </c>
      <c r="J30" s="53" t="s">
        <v>79</v>
      </c>
      <c r="K30" s="53"/>
      <c r="L30" s="53"/>
      <c r="M30" s="53"/>
      <c r="N30" s="53" t="s">
        <v>38</v>
      </c>
      <c r="O30" s="53" t="s">
        <v>38</v>
      </c>
      <c r="P30" s="53" t="s">
        <v>38</v>
      </c>
      <c r="Q30" s="53" t="s">
        <v>93</v>
      </c>
      <c r="R30" s="54" t="s">
        <v>91</v>
      </c>
      <c r="S30" s="141" t="s">
        <v>75</v>
      </c>
      <c r="T30" s="140"/>
      <c r="U30" s="140"/>
      <c r="V30" s="54" t="s">
        <v>91</v>
      </c>
      <c r="W30" s="141" t="s">
        <v>75</v>
      </c>
      <c r="X30" s="140"/>
      <c r="Y30" s="140"/>
      <c r="Z30" s="141" t="s">
        <v>75</v>
      </c>
      <c r="AA30" s="140"/>
      <c r="AB30" s="54" t="s">
        <v>75</v>
      </c>
      <c r="AC30" s="54" t="s">
        <v>75</v>
      </c>
      <c r="AD30" s="141" t="s">
        <v>91</v>
      </c>
      <c r="AE30" s="140"/>
      <c r="AF30" s="140"/>
      <c r="AG30" s="140"/>
    </row>
    <row r="31" spans="3:33" ht="18">
      <c r="C31" s="53"/>
      <c r="D31" s="139"/>
      <c r="E31" s="140"/>
      <c r="F31" s="140"/>
      <c r="G31" s="53" t="s">
        <v>87</v>
      </c>
      <c r="H31" s="53" t="s">
        <v>79</v>
      </c>
      <c r="I31" s="53" t="s">
        <v>73</v>
      </c>
      <c r="J31" s="53" t="s">
        <v>87</v>
      </c>
      <c r="K31" s="53"/>
      <c r="L31" s="53"/>
      <c r="M31" s="53"/>
      <c r="N31" s="53" t="s">
        <v>38</v>
      </c>
      <c r="O31" s="53" t="s">
        <v>38</v>
      </c>
      <c r="P31" s="53" t="s">
        <v>38</v>
      </c>
      <c r="Q31" s="53" t="s">
        <v>122</v>
      </c>
      <c r="R31" s="54" t="s">
        <v>75</v>
      </c>
      <c r="S31" s="141" t="s">
        <v>75</v>
      </c>
      <c r="T31" s="140"/>
      <c r="U31" s="140"/>
      <c r="V31" s="54" t="s">
        <v>75</v>
      </c>
      <c r="W31" s="141" t="s">
        <v>75</v>
      </c>
      <c r="X31" s="140"/>
      <c r="Y31" s="140"/>
      <c r="Z31" s="141" t="s">
        <v>75</v>
      </c>
      <c r="AA31" s="140"/>
      <c r="AB31" s="54" t="s">
        <v>75</v>
      </c>
      <c r="AC31" s="54" t="s">
        <v>75</v>
      </c>
      <c r="AD31" s="141" t="s">
        <v>75</v>
      </c>
      <c r="AE31" s="140"/>
      <c r="AF31" s="140"/>
      <c r="AG31" s="140"/>
    </row>
    <row r="32" spans="3:33" ht="18">
      <c r="C32" s="53"/>
      <c r="D32" s="139"/>
      <c r="E32" s="140"/>
      <c r="F32" s="140"/>
      <c r="G32" s="53" t="s">
        <v>87</v>
      </c>
      <c r="H32" s="53" t="s">
        <v>79</v>
      </c>
      <c r="I32" s="53" t="s">
        <v>73</v>
      </c>
      <c r="J32" s="53" t="s">
        <v>87</v>
      </c>
      <c r="K32" s="53" t="s">
        <v>79</v>
      </c>
      <c r="L32" s="53"/>
      <c r="M32" s="53"/>
      <c r="N32" s="53" t="s">
        <v>38</v>
      </c>
      <c r="O32" s="53" t="s">
        <v>38</v>
      </c>
      <c r="P32" s="53" t="s">
        <v>38</v>
      </c>
      <c r="Q32" s="53" t="s">
        <v>123</v>
      </c>
      <c r="R32" s="54" t="s">
        <v>75</v>
      </c>
      <c r="S32" s="141" t="s">
        <v>75</v>
      </c>
      <c r="T32" s="140"/>
      <c r="U32" s="140"/>
      <c r="V32" s="54" t="s">
        <v>75</v>
      </c>
      <c r="W32" s="141" t="s">
        <v>75</v>
      </c>
      <c r="X32" s="140"/>
      <c r="Y32" s="140"/>
      <c r="Z32" s="141" t="s">
        <v>75</v>
      </c>
      <c r="AA32" s="140"/>
      <c r="AB32" s="54" t="s">
        <v>75</v>
      </c>
      <c r="AC32" s="54" t="s">
        <v>75</v>
      </c>
      <c r="AD32" s="141" t="s">
        <v>75</v>
      </c>
      <c r="AE32" s="140"/>
      <c r="AF32" s="140"/>
      <c r="AG32" s="140"/>
    </row>
    <row r="33" spans="3:33">
      <c r="C33" s="53"/>
      <c r="D33" s="139"/>
      <c r="E33" s="140"/>
      <c r="F33" s="140"/>
      <c r="G33" s="53" t="s">
        <v>87</v>
      </c>
      <c r="H33" s="53" t="s">
        <v>79</v>
      </c>
      <c r="I33" s="53" t="s">
        <v>73</v>
      </c>
      <c r="J33" s="53" t="s">
        <v>87</v>
      </c>
      <c r="K33" s="53" t="s">
        <v>79</v>
      </c>
      <c r="L33" s="53" t="s">
        <v>73</v>
      </c>
      <c r="M33" s="53"/>
      <c r="N33" s="53" t="s">
        <v>38</v>
      </c>
      <c r="O33" s="53" t="s">
        <v>38</v>
      </c>
      <c r="P33" s="53" t="s">
        <v>38</v>
      </c>
      <c r="Q33" s="53" t="s">
        <v>124</v>
      </c>
      <c r="R33" s="54" t="s">
        <v>75</v>
      </c>
      <c r="S33" s="141" t="s">
        <v>75</v>
      </c>
      <c r="T33" s="140"/>
      <c r="U33" s="140"/>
      <c r="V33" s="54" t="s">
        <v>75</v>
      </c>
      <c r="W33" s="141" t="s">
        <v>75</v>
      </c>
      <c r="X33" s="140"/>
      <c r="Y33" s="140"/>
      <c r="Z33" s="141" t="s">
        <v>75</v>
      </c>
      <c r="AA33" s="140"/>
      <c r="AB33" s="54" t="s">
        <v>75</v>
      </c>
      <c r="AC33" s="54" t="s">
        <v>75</v>
      </c>
      <c r="AD33" s="141" t="s">
        <v>75</v>
      </c>
      <c r="AE33" s="140"/>
      <c r="AF33" s="140"/>
      <c r="AG33" s="140"/>
    </row>
    <row r="34" spans="3:33" ht="18">
      <c r="C34" s="53"/>
      <c r="D34" s="139"/>
      <c r="E34" s="140"/>
      <c r="F34" s="140"/>
      <c r="G34" s="53" t="s">
        <v>87</v>
      </c>
      <c r="H34" s="53" t="s">
        <v>79</v>
      </c>
      <c r="I34" s="53" t="s">
        <v>73</v>
      </c>
      <c r="J34" s="53" t="s">
        <v>114</v>
      </c>
      <c r="K34" s="53"/>
      <c r="L34" s="53"/>
      <c r="M34" s="53"/>
      <c r="N34" s="53" t="s">
        <v>38</v>
      </c>
      <c r="O34" s="53" t="s">
        <v>38</v>
      </c>
      <c r="P34" s="53" t="s">
        <v>38</v>
      </c>
      <c r="Q34" s="53" t="s">
        <v>115</v>
      </c>
      <c r="R34" s="54" t="s">
        <v>75</v>
      </c>
      <c r="S34" s="141" t="s">
        <v>75</v>
      </c>
      <c r="T34" s="140"/>
      <c r="U34" s="140"/>
      <c r="V34" s="54" t="s">
        <v>75</v>
      </c>
      <c r="W34" s="141" t="s">
        <v>153</v>
      </c>
      <c r="X34" s="140"/>
      <c r="Y34" s="140"/>
      <c r="Z34" s="141" t="s">
        <v>154</v>
      </c>
      <c r="AA34" s="140"/>
      <c r="AB34" s="54" t="s">
        <v>75</v>
      </c>
      <c r="AC34" s="54" t="s">
        <v>154</v>
      </c>
      <c r="AD34" s="141" t="s">
        <v>155</v>
      </c>
      <c r="AE34" s="140"/>
      <c r="AF34" s="140"/>
      <c r="AG34" s="140"/>
    </row>
    <row r="35" spans="3:33" ht="18">
      <c r="C35" s="53"/>
      <c r="D35" s="139"/>
      <c r="E35" s="140"/>
      <c r="F35" s="140"/>
      <c r="G35" s="53" t="s">
        <v>87</v>
      </c>
      <c r="H35" s="53" t="s">
        <v>79</v>
      </c>
      <c r="I35" s="53" t="s">
        <v>73</v>
      </c>
      <c r="J35" s="53" t="s">
        <v>114</v>
      </c>
      <c r="K35" s="53" t="s">
        <v>79</v>
      </c>
      <c r="L35" s="53"/>
      <c r="M35" s="53"/>
      <c r="N35" s="53" t="s">
        <v>38</v>
      </c>
      <c r="O35" s="53" t="s">
        <v>38</v>
      </c>
      <c r="P35" s="53" t="s">
        <v>38</v>
      </c>
      <c r="Q35" s="53" t="s">
        <v>115</v>
      </c>
      <c r="R35" s="54" t="s">
        <v>75</v>
      </c>
      <c r="S35" s="141" t="s">
        <v>75</v>
      </c>
      <c r="T35" s="140"/>
      <c r="U35" s="140"/>
      <c r="V35" s="54" t="s">
        <v>75</v>
      </c>
      <c r="W35" s="141" t="s">
        <v>153</v>
      </c>
      <c r="X35" s="140"/>
      <c r="Y35" s="140"/>
      <c r="Z35" s="141" t="s">
        <v>154</v>
      </c>
      <c r="AA35" s="140"/>
      <c r="AB35" s="54" t="s">
        <v>75</v>
      </c>
      <c r="AC35" s="54" t="s">
        <v>154</v>
      </c>
      <c r="AD35" s="141" t="s">
        <v>155</v>
      </c>
      <c r="AE35" s="140"/>
      <c r="AF35" s="140"/>
      <c r="AG35" s="140"/>
    </row>
    <row r="36" spans="3:33" ht="18">
      <c r="C36" s="53"/>
      <c r="D36" s="139"/>
      <c r="E36" s="140"/>
      <c r="F36" s="140"/>
      <c r="G36" s="53" t="s">
        <v>87</v>
      </c>
      <c r="H36" s="53" t="s">
        <v>79</v>
      </c>
      <c r="I36" s="53" t="s">
        <v>73</v>
      </c>
      <c r="J36" s="53" t="s">
        <v>114</v>
      </c>
      <c r="K36" s="53" t="s">
        <v>79</v>
      </c>
      <c r="L36" s="53" t="s">
        <v>73</v>
      </c>
      <c r="M36" s="53"/>
      <c r="N36" s="53" t="s">
        <v>38</v>
      </c>
      <c r="O36" s="53" t="s">
        <v>38</v>
      </c>
      <c r="P36" s="53" t="s">
        <v>38</v>
      </c>
      <c r="Q36" s="53" t="s">
        <v>116</v>
      </c>
      <c r="R36" s="54" t="s">
        <v>75</v>
      </c>
      <c r="S36" s="141" t="s">
        <v>75</v>
      </c>
      <c r="T36" s="140"/>
      <c r="U36" s="140"/>
      <c r="V36" s="54" t="s">
        <v>75</v>
      </c>
      <c r="W36" s="141" t="s">
        <v>153</v>
      </c>
      <c r="X36" s="140"/>
      <c r="Y36" s="140"/>
      <c r="Z36" s="141" t="s">
        <v>154</v>
      </c>
      <c r="AA36" s="140"/>
      <c r="AB36" s="54" t="s">
        <v>75</v>
      </c>
      <c r="AC36" s="54" t="s">
        <v>154</v>
      </c>
      <c r="AD36" s="141" t="s">
        <v>155</v>
      </c>
      <c r="AE36" s="140"/>
      <c r="AF36" s="140"/>
      <c r="AG36" s="140"/>
    </row>
    <row r="37" spans="3:33" ht="18">
      <c r="C37" s="53"/>
      <c r="D37" s="139"/>
      <c r="E37" s="140"/>
      <c r="F37" s="140"/>
      <c r="G37" s="53" t="s">
        <v>87</v>
      </c>
      <c r="H37" s="53" t="s">
        <v>79</v>
      </c>
      <c r="I37" s="53" t="s">
        <v>73</v>
      </c>
      <c r="J37" s="53" t="s">
        <v>102</v>
      </c>
      <c r="K37" s="53"/>
      <c r="L37" s="53"/>
      <c r="M37" s="53"/>
      <c r="N37" s="53" t="s">
        <v>38</v>
      </c>
      <c r="O37" s="53" t="s">
        <v>38</v>
      </c>
      <c r="P37" s="53" t="s">
        <v>38</v>
      </c>
      <c r="Q37" s="53" t="s">
        <v>117</v>
      </c>
      <c r="R37" s="54" t="s">
        <v>75</v>
      </c>
      <c r="S37" s="141" t="s">
        <v>75</v>
      </c>
      <c r="T37" s="140"/>
      <c r="U37" s="140"/>
      <c r="V37" s="54" t="s">
        <v>75</v>
      </c>
      <c r="W37" s="141" t="s">
        <v>75</v>
      </c>
      <c r="X37" s="140"/>
      <c r="Y37" s="140"/>
      <c r="Z37" s="141" t="s">
        <v>118</v>
      </c>
      <c r="AA37" s="140"/>
      <c r="AB37" s="54" t="s">
        <v>75</v>
      </c>
      <c r="AC37" s="54" t="s">
        <v>118</v>
      </c>
      <c r="AD37" s="141" t="s">
        <v>119</v>
      </c>
      <c r="AE37" s="140"/>
      <c r="AF37" s="140"/>
      <c r="AG37" s="140"/>
    </row>
    <row r="38" spans="3:33">
      <c r="C38" s="53"/>
      <c r="D38" s="139"/>
      <c r="E38" s="140"/>
      <c r="F38" s="140"/>
      <c r="G38" s="53" t="s">
        <v>87</v>
      </c>
      <c r="H38" s="53" t="s">
        <v>79</v>
      </c>
      <c r="I38" s="53" t="s">
        <v>73</v>
      </c>
      <c r="J38" s="53" t="s">
        <v>102</v>
      </c>
      <c r="K38" s="53" t="s">
        <v>79</v>
      </c>
      <c r="L38" s="53"/>
      <c r="M38" s="53"/>
      <c r="N38" s="53" t="s">
        <v>38</v>
      </c>
      <c r="O38" s="53" t="s">
        <v>38</v>
      </c>
      <c r="P38" s="53" t="s">
        <v>38</v>
      </c>
      <c r="Q38" s="53" t="s">
        <v>120</v>
      </c>
      <c r="R38" s="54" t="s">
        <v>75</v>
      </c>
      <c r="S38" s="141" t="s">
        <v>75</v>
      </c>
      <c r="T38" s="140"/>
      <c r="U38" s="140"/>
      <c r="V38" s="54" t="s">
        <v>75</v>
      </c>
      <c r="W38" s="141" t="s">
        <v>75</v>
      </c>
      <c r="X38" s="140"/>
      <c r="Y38" s="140"/>
      <c r="Z38" s="141" t="s">
        <v>118</v>
      </c>
      <c r="AA38" s="140"/>
      <c r="AB38" s="54" t="s">
        <v>75</v>
      </c>
      <c r="AC38" s="54" t="s">
        <v>118</v>
      </c>
      <c r="AD38" s="141" t="s">
        <v>119</v>
      </c>
      <c r="AE38" s="140"/>
      <c r="AF38" s="140"/>
      <c r="AG38" s="140"/>
    </row>
    <row r="39" spans="3:33">
      <c r="C39" s="53"/>
      <c r="D39" s="139"/>
      <c r="E39" s="140"/>
      <c r="F39" s="140"/>
      <c r="G39" s="53" t="s">
        <v>87</v>
      </c>
      <c r="H39" s="53" t="s">
        <v>79</v>
      </c>
      <c r="I39" s="53" t="s">
        <v>73</v>
      </c>
      <c r="J39" s="53" t="s">
        <v>102</v>
      </c>
      <c r="K39" s="53" t="s">
        <v>79</v>
      </c>
      <c r="L39" s="53" t="s">
        <v>102</v>
      </c>
      <c r="M39" s="53"/>
      <c r="N39" s="53" t="s">
        <v>38</v>
      </c>
      <c r="O39" s="53" t="s">
        <v>38</v>
      </c>
      <c r="P39" s="53" t="s">
        <v>38</v>
      </c>
      <c r="Q39" s="53" t="s">
        <v>121</v>
      </c>
      <c r="R39" s="54" t="s">
        <v>75</v>
      </c>
      <c r="S39" s="141" t="s">
        <v>75</v>
      </c>
      <c r="T39" s="140"/>
      <c r="U39" s="140"/>
      <c r="V39" s="54" t="s">
        <v>75</v>
      </c>
      <c r="W39" s="141" t="s">
        <v>75</v>
      </c>
      <c r="X39" s="140"/>
      <c r="Y39" s="140"/>
      <c r="Z39" s="141" t="s">
        <v>118</v>
      </c>
      <c r="AA39" s="140"/>
      <c r="AB39" s="54" t="s">
        <v>75</v>
      </c>
      <c r="AC39" s="54" t="s">
        <v>118</v>
      </c>
      <c r="AD39" s="141" t="s">
        <v>119</v>
      </c>
      <c r="AE39" s="140"/>
      <c r="AF39" s="140"/>
      <c r="AG39" s="140"/>
    </row>
    <row r="40" spans="3:33">
      <c r="C40" s="53"/>
      <c r="D40" s="139"/>
      <c r="E40" s="140"/>
      <c r="F40" s="140"/>
      <c r="G40" s="53" t="s">
        <v>87</v>
      </c>
      <c r="H40" s="53" t="s">
        <v>79</v>
      </c>
      <c r="I40" s="53" t="s">
        <v>73</v>
      </c>
      <c r="J40" s="53" t="s">
        <v>76</v>
      </c>
      <c r="K40" s="53"/>
      <c r="L40" s="53"/>
      <c r="M40" s="53"/>
      <c r="N40" s="53" t="s">
        <v>38</v>
      </c>
      <c r="O40" s="53" t="s">
        <v>38</v>
      </c>
      <c r="P40" s="53" t="s">
        <v>38</v>
      </c>
      <c r="Q40" s="53" t="s">
        <v>94</v>
      </c>
      <c r="R40" s="54" t="s">
        <v>75</v>
      </c>
      <c r="S40" s="141" t="s">
        <v>75</v>
      </c>
      <c r="T40" s="140"/>
      <c r="U40" s="140"/>
      <c r="V40" s="54" t="s">
        <v>75</v>
      </c>
      <c r="W40" s="141" t="s">
        <v>156</v>
      </c>
      <c r="X40" s="140"/>
      <c r="Y40" s="140"/>
      <c r="Z40" s="141" t="s">
        <v>157</v>
      </c>
      <c r="AA40" s="140"/>
      <c r="AB40" s="54" t="s">
        <v>75</v>
      </c>
      <c r="AC40" s="54" t="s">
        <v>157</v>
      </c>
      <c r="AD40" s="141" t="s">
        <v>158</v>
      </c>
      <c r="AE40" s="140"/>
      <c r="AF40" s="140"/>
      <c r="AG40" s="140"/>
    </row>
    <row r="41" spans="3:33">
      <c r="C41" s="53"/>
      <c r="D41" s="139"/>
      <c r="E41" s="140"/>
      <c r="F41" s="140"/>
      <c r="G41" s="53" t="s">
        <v>87</v>
      </c>
      <c r="H41" s="53" t="s">
        <v>79</v>
      </c>
      <c r="I41" s="53" t="s">
        <v>73</v>
      </c>
      <c r="J41" s="53" t="s">
        <v>76</v>
      </c>
      <c r="K41" s="53" t="s">
        <v>73</v>
      </c>
      <c r="L41" s="53"/>
      <c r="M41" s="53"/>
      <c r="N41" s="53" t="s">
        <v>38</v>
      </c>
      <c r="O41" s="53" t="s">
        <v>38</v>
      </c>
      <c r="P41" s="53" t="s">
        <v>38</v>
      </c>
      <c r="Q41" s="53" t="s">
        <v>95</v>
      </c>
      <c r="R41" s="54" t="s">
        <v>75</v>
      </c>
      <c r="S41" s="141" t="s">
        <v>75</v>
      </c>
      <c r="T41" s="140"/>
      <c r="U41" s="140"/>
      <c r="V41" s="54" t="s">
        <v>75</v>
      </c>
      <c r="W41" s="141" t="s">
        <v>156</v>
      </c>
      <c r="X41" s="140"/>
      <c r="Y41" s="140"/>
      <c r="Z41" s="141" t="s">
        <v>157</v>
      </c>
      <c r="AA41" s="140"/>
      <c r="AB41" s="54" t="s">
        <v>75</v>
      </c>
      <c r="AC41" s="54" t="s">
        <v>157</v>
      </c>
      <c r="AD41" s="141" t="s">
        <v>158</v>
      </c>
      <c r="AE41" s="140"/>
      <c r="AF41" s="140"/>
      <c r="AG41" s="140"/>
    </row>
    <row r="42" spans="3:33">
      <c r="C42" s="53"/>
      <c r="D42" s="139"/>
      <c r="E42" s="140"/>
      <c r="F42" s="140"/>
      <c r="G42" s="53" t="s">
        <v>87</v>
      </c>
      <c r="H42" s="53" t="s">
        <v>79</v>
      </c>
      <c r="I42" s="53" t="s">
        <v>73</v>
      </c>
      <c r="J42" s="53" t="s">
        <v>76</v>
      </c>
      <c r="K42" s="53" t="s">
        <v>73</v>
      </c>
      <c r="L42" s="53" t="s">
        <v>79</v>
      </c>
      <c r="M42" s="53"/>
      <c r="N42" s="53" t="s">
        <v>38</v>
      </c>
      <c r="O42" s="53" t="s">
        <v>38</v>
      </c>
      <c r="P42" s="53" t="s">
        <v>38</v>
      </c>
      <c r="Q42" s="53" t="s">
        <v>96</v>
      </c>
      <c r="R42" s="54" t="s">
        <v>75</v>
      </c>
      <c r="S42" s="141" t="s">
        <v>75</v>
      </c>
      <c r="T42" s="140"/>
      <c r="U42" s="140"/>
      <c r="V42" s="54" t="s">
        <v>75</v>
      </c>
      <c r="W42" s="141" t="s">
        <v>159</v>
      </c>
      <c r="X42" s="140"/>
      <c r="Y42" s="140"/>
      <c r="Z42" s="141" t="s">
        <v>160</v>
      </c>
      <c r="AA42" s="140"/>
      <c r="AB42" s="54" t="s">
        <v>75</v>
      </c>
      <c r="AC42" s="54" t="s">
        <v>160</v>
      </c>
      <c r="AD42" s="141" t="s">
        <v>161</v>
      </c>
      <c r="AE42" s="140"/>
      <c r="AF42" s="140"/>
      <c r="AG42" s="140"/>
    </row>
    <row r="43" spans="3:33">
      <c r="C43" s="53"/>
      <c r="D43" s="139"/>
      <c r="E43" s="140"/>
      <c r="F43" s="140"/>
      <c r="G43" s="53" t="s">
        <v>87</v>
      </c>
      <c r="H43" s="53" t="s">
        <v>79</v>
      </c>
      <c r="I43" s="53" t="s">
        <v>73</v>
      </c>
      <c r="J43" s="53" t="s">
        <v>76</v>
      </c>
      <c r="K43" s="53" t="s">
        <v>73</v>
      </c>
      <c r="L43" s="53" t="s">
        <v>73</v>
      </c>
      <c r="M43" s="53"/>
      <c r="N43" s="53" t="s">
        <v>38</v>
      </c>
      <c r="O43" s="53" t="s">
        <v>38</v>
      </c>
      <c r="P43" s="53" t="s">
        <v>38</v>
      </c>
      <c r="Q43" s="53" t="s">
        <v>97</v>
      </c>
      <c r="R43" s="54" t="s">
        <v>75</v>
      </c>
      <c r="S43" s="141" t="s">
        <v>75</v>
      </c>
      <c r="T43" s="140"/>
      <c r="U43" s="140"/>
      <c r="V43" s="54" t="s">
        <v>75</v>
      </c>
      <c r="W43" s="141" t="s">
        <v>162</v>
      </c>
      <c r="X43" s="140"/>
      <c r="Y43" s="140"/>
      <c r="Z43" s="141" t="s">
        <v>163</v>
      </c>
      <c r="AA43" s="140"/>
      <c r="AB43" s="54" t="s">
        <v>75</v>
      </c>
      <c r="AC43" s="54" t="s">
        <v>163</v>
      </c>
      <c r="AD43" s="141" t="s">
        <v>164</v>
      </c>
      <c r="AE43" s="140"/>
      <c r="AF43" s="140"/>
      <c r="AG43" s="140"/>
    </row>
    <row r="44" spans="3:33" ht="18">
      <c r="C44" s="57"/>
      <c r="D44" s="145"/>
      <c r="E44" s="146"/>
      <c r="F44" s="146"/>
      <c r="G44" s="57" t="s">
        <v>87</v>
      </c>
      <c r="H44" s="57" t="s">
        <v>73</v>
      </c>
      <c r="I44" s="57"/>
      <c r="J44" s="57"/>
      <c r="K44" s="57"/>
      <c r="L44" s="57"/>
      <c r="M44" s="57"/>
      <c r="N44" s="57" t="s">
        <v>38</v>
      </c>
      <c r="O44" s="57" t="s">
        <v>38</v>
      </c>
      <c r="P44" s="57" t="s">
        <v>38</v>
      </c>
      <c r="Q44" s="57" t="s">
        <v>98</v>
      </c>
      <c r="R44" s="58" t="s">
        <v>99</v>
      </c>
      <c r="S44" s="147" t="s">
        <v>75</v>
      </c>
      <c r="T44" s="146"/>
      <c r="U44" s="146"/>
      <c r="V44" s="58" t="s">
        <v>99</v>
      </c>
      <c r="W44" s="147" t="s">
        <v>165</v>
      </c>
      <c r="X44" s="146"/>
      <c r="Y44" s="146"/>
      <c r="Z44" s="147" t="s">
        <v>166</v>
      </c>
      <c r="AA44" s="146"/>
      <c r="AB44" s="58" t="s">
        <v>75</v>
      </c>
      <c r="AC44" s="58" t="s">
        <v>166</v>
      </c>
      <c r="AD44" s="147" t="s">
        <v>167</v>
      </c>
      <c r="AE44" s="146"/>
      <c r="AF44" s="146"/>
      <c r="AG44" s="146"/>
    </row>
    <row r="45" spans="3:33" ht="18">
      <c r="C45" s="53"/>
      <c r="D45" s="139"/>
      <c r="E45" s="140"/>
      <c r="F45" s="140"/>
      <c r="G45" s="53" t="s">
        <v>87</v>
      </c>
      <c r="H45" s="53" t="s">
        <v>73</v>
      </c>
      <c r="I45" s="53" t="s">
        <v>87</v>
      </c>
      <c r="J45" s="53"/>
      <c r="K45" s="53"/>
      <c r="L45" s="53"/>
      <c r="M45" s="53"/>
      <c r="N45" s="53" t="s">
        <v>38</v>
      </c>
      <c r="O45" s="53" t="s">
        <v>38</v>
      </c>
      <c r="P45" s="53" t="s">
        <v>38</v>
      </c>
      <c r="Q45" s="53" t="s">
        <v>100</v>
      </c>
      <c r="R45" s="54" t="s">
        <v>75</v>
      </c>
      <c r="S45" s="141" t="s">
        <v>75</v>
      </c>
      <c r="T45" s="140"/>
      <c r="U45" s="140"/>
      <c r="V45" s="54" t="s">
        <v>75</v>
      </c>
      <c r="W45" s="149">
        <v>302689980.17000002</v>
      </c>
      <c r="X45" s="140"/>
      <c r="Y45" s="140"/>
      <c r="Z45" s="149">
        <v>511666922.38999999</v>
      </c>
      <c r="AA45" s="140"/>
      <c r="AB45" s="54" t="s">
        <v>75</v>
      </c>
      <c r="AC45" s="54" t="s">
        <v>168</v>
      </c>
      <c r="AD45" s="141" t="s">
        <v>167</v>
      </c>
      <c r="AE45" s="140"/>
      <c r="AF45" s="140"/>
      <c r="AG45" s="140"/>
    </row>
    <row r="46" spans="3:33" ht="18">
      <c r="C46" s="53"/>
      <c r="D46" s="139"/>
      <c r="E46" s="140"/>
      <c r="F46" s="140"/>
      <c r="G46" s="53" t="s">
        <v>87</v>
      </c>
      <c r="H46" s="53" t="s">
        <v>73</v>
      </c>
      <c r="I46" s="53" t="s">
        <v>87</v>
      </c>
      <c r="J46" s="53" t="s">
        <v>78</v>
      </c>
      <c r="K46" s="53"/>
      <c r="L46" s="53"/>
      <c r="M46" s="53"/>
      <c r="N46" s="53" t="s">
        <v>38</v>
      </c>
      <c r="O46" s="53" t="s">
        <v>38</v>
      </c>
      <c r="P46" s="53" t="s">
        <v>38</v>
      </c>
      <c r="Q46" s="53" t="s">
        <v>100</v>
      </c>
      <c r="R46" s="54" t="s">
        <v>75</v>
      </c>
      <c r="S46" s="141" t="s">
        <v>75</v>
      </c>
      <c r="T46" s="140"/>
      <c r="U46" s="140"/>
      <c r="V46" s="54" t="s">
        <v>75</v>
      </c>
      <c r="W46" s="141" t="s">
        <v>165</v>
      </c>
      <c r="X46" s="140"/>
      <c r="Y46" s="140"/>
      <c r="Z46" s="141" t="s">
        <v>168</v>
      </c>
      <c r="AA46" s="140"/>
      <c r="AB46" s="54" t="s">
        <v>75</v>
      </c>
      <c r="AC46" s="54" t="s">
        <v>168</v>
      </c>
      <c r="AD46" s="141" t="s">
        <v>167</v>
      </c>
      <c r="AE46" s="140"/>
      <c r="AF46" s="140"/>
      <c r="AG46" s="140"/>
    </row>
    <row r="47" spans="3:33" ht="27">
      <c r="C47" s="53"/>
      <c r="D47" s="139"/>
      <c r="E47" s="140"/>
      <c r="F47" s="140"/>
      <c r="G47" s="53" t="s">
        <v>87</v>
      </c>
      <c r="H47" s="53" t="s">
        <v>73</v>
      </c>
      <c r="I47" s="53" t="s">
        <v>87</v>
      </c>
      <c r="J47" s="53" t="s">
        <v>78</v>
      </c>
      <c r="K47" s="53" t="s">
        <v>87</v>
      </c>
      <c r="L47" s="53"/>
      <c r="M47" s="53"/>
      <c r="N47" s="53" t="s">
        <v>38</v>
      </c>
      <c r="O47" s="53" t="s">
        <v>38</v>
      </c>
      <c r="P47" s="53" t="s">
        <v>38</v>
      </c>
      <c r="Q47" s="53" t="s">
        <v>101</v>
      </c>
      <c r="R47" s="54" t="s">
        <v>75</v>
      </c>
      <c r="S47" s="141" t="s">
        <v>75</v>
      </c>
      <c r="T47" s="140"/>
      <c r="U47" s="140"/>
      <c r="V47" s="54" t="s">
        <v>75</v>
      </c>
      <c r="W47" s="141" t="s">
        <v>169</v>
      </c>
      <c r="X47" s="140"/>
      <c r="Y47" s="140"/>
      <c r="Z47" s="141" t="s">
        <v>170</v>
      </c>
      <c r="AA47" s="140"/>
      <c r="AB47" s="54" t="s">
        <v>75</v>
      </c>
      <c r="AC47" s="54" t="s">
        <v>170</v>
      </c>
      <c r="AD47" s="141" t="s">
        <v>171</v>
      </c>
      <c r="AE47" s="140"/>
      <c r="AF47" s="140"/>
      <c r="AG47" s="140"/>
    </row>
    <row r="48" spans="3:33" ht="27">
      <c r="C48" s="53"/>
      <c r="D48" s="139"/>
      <c r="E48" s="140"/>
      <c r="F48" s="140"/>
      <c r="G48" s="53" t="s">
        <v>87</v>
      </c>
      <c r="H48" s="53" t="s">
        <v>73</v>
      </c>
      <c r="I48" s="53" t="s">
        <v>87</v>
      </c>
      <c r="J48" s="53" t="s">
        <v>78</v>
      </c>
      <c r="K48" s="53" t="s">
        <v>102</v>
      </c>
      <c r="L48" s="53"/>
      <c r="M48" s="53"/>
      <c r="N48" s="53" t="s">
        <v>38</v>
      </c>
      <c r="O48" s="53" t="s">
        <v>38</v>
      </c>
      <c r="P48" s="53" t="s">
        <v>38</v>
      </c>
      <c r="Q48" s="53" t="s">
        <v>103</v>
      </c>
      <c r="R48" s="54" t="s">
        <v>75</v>
      </c>
      <c r="S48" s="141" t="s">
        <v>75</v>
      </c>
      <c r="T48" s="140"/>
      <c r="U48" s="140"/>
      <c r="V48" s="54" t="s">
        <v>75</v>
      </c>
      <c r="W48" s="141" t="s">
        <v>172</v>
      </c>
      <c r="X48" s="140"/>
      <c r="Y48" s="140"/>
      <c r="Z48" s="141" t="s">
        <v>173</v>
      </c>
      <c r="AA48" s="140"/>
      <c r="AB48" s="54" t="s">
        <v>75</v>
      </c>
      <c r="AC48" s="54" t="s">
        <v>173</v>
      </c>
      <c r="AD48" s="141" t="s">
        <v>174</v>
      </c>
      <c r="AE48" s="140"/>
      <c r="AF48" s="140"/>
      <c r="AG48" s="140"/>
    </row>
    <row r="49" spans="3:33" ht="18">
      <c r="C49" s="53"/>
      <c r="D49" s="139"/>
      <c r="E49" s="140"/>
      <c r="F49" s="140"/>
      <c r="G49" s="53" t="s">
        <v>87</v>
      </c>
      <c r="H49" s="53" t="s">
        <v>73</v>
      </c>
      <c r="I49" s="53" t="s">
        <v>80</v>
      </c>
      <c r="J49" s="53"/>
      <c r="K49" s="53"/>
      <c r="L49" s="53"/>
      <c r="M49" s="53"/>
      <c r="N49" s="53" t="s">
        <v>38</v>
      </c>
      <c r="O49" s="53" t="s">
        <v>38</v>
      </c>
      <c r="P49" s="53" t="s">
        <v>38</v>
      </c>
      <c r="Q49" s="53" t="s">
        <v>104</v>
      </c>
      <c r="R49" s="54" t="s">
        <v>99</v>
      </c>
      <c r="S49" s="141" t="s">
        <v>75</v>
      </c>
      <c r="T49" s="140"/>
      <c r="U49" s="140"/>
      <c r="V49" s="54" t="s">
        <v>99</v>
      </c>
      <c r="W49" s="141">
        <v>0</v>
      </c>
      <c r="X49" s="140"/>
      <c r="Y49" s="140"/>
      <c r="Z49" s="149">
        <v>6645000000</v>
      </c>
      <c r="AA49" s="140"/>
      <c r="AB49" s="54" t="s">
        <v>75</v>
      </c>
      <c r="AC49" s="54" t="s">
        <v>99</v>
      </c>
      <c r="AD49" s="141" t="s">
        <v>75</v>
      </c>
      <c r="AE49" s="140"/>
      <c r="AF49" s="140"/>
      <c r="AG49" s="140"/>
    </row>
    <row r="50" spans="3:33" ht="18">
      <c r="C50" s="53"/>
      <c r="D50" s="139"/>
      <c r="E50" s="140"/>
      <c r="F50" s="140"/>
      <c r="G50" s="53" t="s">
        <v>87</v>
      </c>
      <c r="H50" s="53" t="s">
        <v>73</v>
      </c>
      <c r="I50" s="53" t="s">
        <v>80</v>
      </c>
      <c r="J50" s="53" t="s">
        <v>73</v>
      </c>
      <c r="K50" s="53"/>
      <c r="L50" s="53"/>
      <c r="M50" s="53"/>
      <c r="N50" s="53" t="s">
        <v>38</v>
      </c>
      <c r="O50" s="53" t="s">
        <v>38</v>
      </c>
      <c r="P50" s="53" t="s">
        <v>38</v>
      </c>
      <c r="Q50" s="53" t="s">
        <v>105</v>
      </c>
      <c r="R50" s="54" t="s">
        <v>99</v>
      </c>
      <c r="S50" s="141" t="s">
        <v>75</v>
      </c>
      <c r="T50" s="140"/>
      <c r="U50" s="140"/>
      <c r="V50" s="54" t="s">
        <v>99</v>
      </c>
      <c r="W50" s="141" t="s">
        <v>75</v>
      </c>
      <c r="X50" s="140"/>
      <c r="Y50" s="140"/>
      <c r="Z50" s="141" t="s">
        <v>99</v>
      </c>
      <c r="AA50" s="140"/>
      <c r="AB50" s="54" t="s">
        <v>75</v>
      </c>
      <c r="AC50" s="54" t="s">
        <v>99</v>
      </c>
      <c r="AD50" s="141" t="s">
        <v>75</v>
      </c>
      <c r="AE50" s="140"/>
      <c r="AF50" s="140"/>
      <c r="AG50" s="140"/>
    </row>
    <row r="51" spans="3:33" ht="18">
      <c r="C51" s="53"/>
      <c r="D51" s="139"/>
      <c r="E51" s="140"/>
      <c r="F51" s="140"/>
      <c r="G51" s="53" t="s">
        <v>87</v>
      </c>
      <c r="H51" s="53" t="s">
        <v>73</v>
      </c>
      <c r="I51" s="53" t="s">
        <v>80</v>
      </c>
      <c r="J51" s="53" t="s">
        <v>73</v>
      </c>
      <c r="K51" s="53" t="s">
        <v>79</v>
      </c>
      <c r="L51" s="53"/>
      <c r="M51" s="53"/>
      <c r="N51" s="53" t="s">
        <v>38</v>
      </c>
      <c r="O51" s="53" t="s">
        <v>38</v>
      </c>
      <c r="P51" s="53" t="s">
        <v>38</v>
      </c>
      <c r="Q51" s="53" t="s">
        <v>105</v>
      </c>
      <c r="R51" s="54" t="s">
        <v>75</v>
      </c>
      <c r="S51" s="141" t="s">
        <v>75</v>
      </c>
      <c r="T51" s="140"/>
      <c r="U51" s="140"/>
      <c r="V51" s="54" t="s">
        <v>75</v>
      </c>
      <c r="W51" s="141" t="s">
        <v>75</v>
      </c>
      <c r="X51" s="140"/>
      <c r="Y51" s="140"/>
      <c r="Z51" s="141" t="s">
        <v>99</v>
      </c>
      <c r="AA51" s="140"/>
      <c r="AB51" s="54" t="s">
        <v>75</v>
      </c>
      <c r="AC51" s="54" t="s">
        <v>99</v>
      </c>
      <c r="AD51" s="141" t="s">
        <v>106</v>
      </c>
      <c r="AE51" s="140"/>
      <c r="AF51" s="140"/>
      <c r="AG51" s="140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4</_x002a_>
    <_x006a_zx9 xmlns="efe7861f-7370-4e9b-bbe8-6ab164badaee">INFORME MENSUAL DE INGRESOS VIGENCIA 2018</_x006a_zx9>
  </documentManagement>
</p:properties>
</file>

<file path=customXml/itemProps1.xml><?xml version="1.0" encoding="utf-8"?>
<ds:datastoreItem xmlns:ds="http://schemas.openxmlformats.org/officeDocument/2006/customXml" ds:itemID="{E7F7F463-9D77-4323-87D8-34560BFDBFB4}"/>
</file>

<file path=customXml/itemProps2.xml><?xml version="1.0" encoding="utf-8"?>
<ds:datastoreItem xmlns:ds="http://schemas.openxmlformats.org/officeDocument/2006/customXml" ds:itemID="{F397078F-45C3-459E-AA0F-ADAA1CB80CDB}"/>
</file>

<file path=customXml/itemProps3.xml><?xml version="1.0" encoding="utf-8"?>
<ds:datastoreItem xmlns:ds="http://schemas.openxmlformats.org/officeDocument/2006/customXml" ds:itemID="{5574E793-62D7-4068-B057-2425243277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Daniel Gustavo Caceres Mendoza</cp:lastModifiedBy>
  <cp:lastPrinted>2017-02-16T17:11:45Z</cp:lastPrinted>
  <dcterms:created xsi:type="dcterms:W3CDTF">2014-07-22T18:19:15Z</dcterms:created>
  <dcterms:modified xsi:type="dcterms:W3CDTF">2018-05-22T20:36:01Z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